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ocalafl.org\PRO\SC\COO_Procurement_Staff\Bid Documents - Secured Active Solicitations\ITB CIP230319 Annual Sidewalk and Miscellaneous Concrete\Bid Documents\"/>
    </mc:Choice>
  </mc:AlternateContent>
  <xr:revisionPtr revIDLastSave="0" documentId="13_ncr:1_{40DDDF7D-802F-452F-B78E-5A80F3AEA711}" xr6:coauthVersionLast="47" xr6:coauthVersionMax="47" xr10:uidLastSave="{00000000-0000-0000-0000-000000000000}"/>
  <bookViews>
    <workbookView xWindow="23880" yWindow="-120" windowWidth="21840" windowHeight="13020" xr2:uid="{B77B6A0F-D301-4D5F-BCB0-8FCB7629658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8" i="1"/>
  <c r="F94" i="1" l="1"/>
  <c r="F95" i="1" s="1"/>
</calcChain>
</file>

<file path=xl/sharedStrings.xml><?xml version="1.0" encoding="utf-8"?>
<sst xmlns="http://schemas.openxmlformats.org/spreadsheetml/2006/main" count="273" uniqueCount="203">
  <si>
    <t>G-06</t>
  </si>
  <si>
    <t>Silt Fence and Sediment Control</t>
  </si>
  <si>
    <t>LF</t>
  </si>
  <si>
    <t>G-11-1</t>
  </si>
  <si>
    <t>CY</t>
  </si>
  <si>
    <t>SY</t>
  </si>
  <si>
    <t>G-12</t>
  </si>
  <si>
    <r>
      <rPr>
        <sz val="11"/>
        <color rgb="FF383838"/>
        <rFont val="Calibri"/>
        <family val="2"/>
        <scheme val="minor"/>
      </rPr>
      <t>CY</t>
    </r>
  </si>
  <si>
    <t>G-21</t>
  </si>
  <si>
    <t xml:space="preserve">Removal of Concrete </t>
  </si>
  <si>
    <t>G-22</t>
  </si>
  <si>
    <t>G-25</t>
  </si>
  <si>
    <t>G-45</t>
  </si>
  <si>
    <t>Manhole Adjustments on Stormwater Cover</t>
  </si>
  <si>
    <t>EA</t>
  </si>
  <si>
    <t>G-50-1</t>
  </si>
  <si>
    <t>Concrete Flume</t>
  </si>
  <si>
    <t>G-50-2</t>
  </si>
  <si>
    <t>Concrete Flume "D" curb</t>
  </si>
  <si>
    <t>G-56-A</t>
  </si>
  <si>
    <r>
      <rPr>
        <sz val="11"/>
        <color rgb="FF3B3B3B"/>
        <rFont val="Calibri"/>
        <family val="2"/>
        <scheme val="minor"/>
      </rPr>
      <t xml:space="preserve">Concrete </t>
    </r>
    <r>
      <rPr>
        <sz val="11"/>
        <color rgb="FF2B2B2B"/>
        <rFont val="Calibri"/>
        <family val="2"/>
        <scheme val="minor"/>
      </rPr>
      <t xml:space="preserve">Curb </t>
    </r>
    <r>
      <rPr>
        <sz val="11"/>
        <color rgb="FF4D4D4D"/>
        <rFont val="Calibri"/>
        <family val="2"/>
        <scheme val="minor"/>
      </rPr>
      <t xml:space="preserve">, </t>
    </r>
    <r>
      <rPr>
        <sz val="11"/>
        <color rgb="FF3B3B3B"/>
        <rFont val="Calibri"/>
        <family val="2"/>
        <scheme val="minor"/>
      </rPr>
      <t xml:space="preserve">Type </t>
    </r>
    <r>
      <rPr>
        <sz val="11"/>
        <color rgb="FF2B2B2B"/>
        <rFont val="Calibri"/>
        <family val="2"/>
        <scheme val="minor"/>
      </rPr>
      <t>A</t>
    </r>
  </si>
  <si>
    <r>
      <rPr>
        <sz val="11"/>
        <color rgb="FF2B2B2B"/>
        <rFont val="Calibri"/>
        <family val="2"/>
        <scheme val="minor"/>
      </rPr>
      <t>LF</t>
    </r>
  </si>
  <si>
    <t>G-56-B</t>
  </si>
  <si>
    <r>
      <rPr>
        <sz val="11"/>
        <color rgb="FF2B2B2B"/>
        <rFont val="Calibri"/>
        <family val="2"/>
        <scheme val="minor"/>
      </rPr>
      <t xml:space="preserve">Concrete </t>
    </r>
    <r>
      <rPr>
        <sz val="11"/>
        <color rgb="FF3B3B3B"/>
        <rFont val="Calibri"/>
        <family val="2"/>
        <scheme val="minor"/>
      </rPr>
      <t>Cu</t>
    </r>
    <r>
      <rPr>
        <sz val="11"/>
        <color rgb="FF161616"/>
        <rFont val="Calibri"/>
        <family val="2"/>
        <scheme val="minor"/>
      </rPr>
      <t>rb</t>
    </r>
    <r>
      <rPr>
        <sz val="11"/>
        <color rgb="FF3B3B3B"/>
        <rFont val="Calibri"/>
        <family val="2"/>
        <scheme val="minor"/>
      </rPr>
      <t xml:space="preserve">, </t>
    </r>
    <r>
      <rPr>
        <sz val="11"/>
        <color rgb="FF2B2B2B"/>
        <rFont val="Calibri"/>
        <family val="2"/>
        <scheme val="minor"/>
      </rPr>
      <t>Type B</t>
    </r>
  </si>
  <si>
    <r>
      <rPr>
        <sz val="11"/>
        <color rgb="FF161616"/>
        <rFont val="Calibri"/>
        <family val="2"/>
        <scheme val="minor"/>
      </rPr>
      <t>LF</t>
    </r>
  </si>
  <si>
    <t>G-56-D</t>
  </si>
  <si>
    <r>
      <rPr>
        <sz val="11"/>
        <color rgb="FF2B2B2B"/>
        <rFont val="Calibri"/>
        <family val="2"/>
        <scheme val="minor"/>
      </rPr>
      <t xml:space="preserve">Concrete </t>
    </r>
    <r>
      <rPr>
        <sz val="11"/>
        <color rgb="FF3B3B3B"/>
        <rFont val="Calibri"/>
        <family val="2"/>
        <scheme val="minor"/>
      </rPr>
      <t xml:space="preserve">Curb, </t>
    </r>
    <r>
      <rPr>
        <sz val="11"/>
        <color rgb="FF2B2B2B"/>
        <rFont val="Calibri"/>
        <family val="2"/>
        <scheme val="minor"/>
      </rPr>
      <t>Type D</t>
    </r>
  </si>
  <si>
    <r>
      <rPr>
        <sz val="11"/>
        <color rgb="FF3B3B3B"/>
        <rFont val="Calibri"/>
        <family val="2"/>
        <scheme val="minor"/>
      </rPr>
      <t>L</t>
    </r>
    <r>
      <rPr>
        <sz val="11"/>
        <color rgb="FF161616"/>
        <rFont val="Calibri"/>
        <family val="2"/>
        <scheme val="minor"/>
      </rPr>
      <t>F</t>
    </r>
  </si>
  <si>
    <t>G-56-E</t>
  </si>
  <si>
    <r>
      <rPr>
        <sz val="11"/>
        <color rgb="FF2B2B2B"/>
        <rFont val="Calibri"/>
        <family val="2"/>
        <scheme val="minor"/>
      </rPr>
      <t xml:space="preserve">Concrete Curb </t>
    </r>
    <r>
      <rPr>
        <sz val="11"/>
        <color rgb="FF161616"/>
        <rFont val="Calibri"/>
        <family val="2"/>
        <scheme val="minor"/>
      </rPr>
      <t>Type E</t>
    </r>
  </si>
  <si>
    <t>G-56-F</t>
  </si>
  <si>
    <r>
      <rPr>
        <sz val="11"/>
        <color rgb="FF2D2D2D"/>
        <rFont val="Calibri"/>
        <family val="2"/>
        <scheme val="minor"/>
      </rPr>
      <t xml:space="preserve">Concrete </t>
    </r>
    <r>
      <rPr>
        <sz val="11"/>
        <color rgb="FF3F3F3F"/>
        <rFont val="Calibri"/>
        <family val="2"/>
        <scheme val="minor"/>
      </rPr>
      <t xml:space="preserve">Curb </t>
    </r>
    <r>
      <rPr>
        <sz val="11"/>
        <color rgb="FF2D2D2D"/>
        <rFont val="Calibri"/>
        <family val="2"/>
        <scheme val="minor"/>
      </rPr>
      <t>Type F</t>
    </r>
  </si>
  <si>
    <r>
      <rPr>
        <sz val="11"/>
        <color rgb="FF2D2D2D"/>
        <rFont val="Calibri"/>
        <family val="2"/>
        <scheme val="minor"/>
      </rPr>
      <t>LF</t>
    </r>
  </si>
  <si>
    <t>G-56-RA</t>
  </si>
  <si>
    <t>Concrete Curb, Type RA</t>
  </si>
  <si>
    <t>G-56-DR</t>
  </si>
  <si>
    <r>
      <rPr>
        <sz val="11"/>
        <color rgb="FF2D2D2D"/>
        <rFont val="Calibri"/>
        <family val="2"/>
        <scheme val="minor"/>
      </rPr>
      <t xml:space="preserve">Concrete Valley/Drop  Curb </t>
    </r>
    <r>
      <rPr>
        <sz val="11"/>
        <color rgb="FF3F3F3F"/>
        <rFont val="Calibri"/>
        <family val="2"/>
        <scheme val="minor"/>
      </rPr>
      <t xml:space="preserve">&amp; </t>
    </r>
    <r>
      <rPr>
        <sz val="11"/>
        <color rgb="FF2D2D2D"/>
        <rFont val="Calibri"/>
        <family val="2"/>
        <scheme val="minor"/>
      </rPr>
      <t>Gutter</t>
    </r>
  </si>
  <si>
    <t>G-56-BC</t>
  </si>
  <si>
    <t>Concrete Curb Back of Sidewalk</t>
  </si>
  <si>
    <t>G-58-1</t>
  </si>
  <si>
    <t>4 inch concrete (3000 psi)</t>
  </si>
  <si>
    <t>G-58-2</t>
  </si>
  <si>
    <t>G-58-3</t>
  </si>
  <si>
    <t>8 inch concrete with fiber and/or rebar (engineers design dictates, 4000 psi)</t>
  </si>
  <si>
    <t>G-58-4</t>
  </si>
  <si>
    <t>4 inch Concrete - 3' x 5' Pattern w/ salt rock finish</t>
  </si>
  <si>
    <t>G-58-5</t>
  </si>
  <si>
    <t>6 inch Concrete - 3' x 5' Pattern w/ salt rock finish</t>
  </si>
  <si>
    <t>G-58-6</t>
  </si>
  <si>
    <t>Concrete Edge Beam</t>
  </si>
  <si>
    <t>G-61-A</t>
  </si>
  <si>
    <t>G-61-B</t>
  </si>
  <si>
    <t>G-61-C</t>
  </si>
  <si>
    <t>Concrete Curb Ramp (CR - C) with Detectable Warning Surface</t>
  </si>
  <si>
    <t>G-61-D</t>
  </si>
  <si>
    <t>Concrete Curb Ramp (CR - D) with Detectable Warning Surface</t>
  </si>
  <si>
    <t>G-61-E</t>
  </si>
  <si>
    <t>Concrete Curb Ramp (CR - E) with Detectable Warning Surface</t>
  </si>
  <si>
    <t>G-61-F</t>
  </si>
  <si>
    <t>Concrete Curb Ramp (CR - F) with Detectable Warning Surface</t>
  </si>
  <si>
    <t>G-61-G</t>
  </si>
  <si>
    <t>Concrete Curb Ramp (CR - G) with Detectable Warning Surface</t>
  </si>
  <si>
    <t>G-61-L</t>
  </si>
  <si>
    <t>Concrete Curb Ramp (CR - L) with Detectable Warning Surface</t>
  </si>
  <si>
    <t>G-62</t>
  </si>
  <si>
    <t>G-63-1</t>
  </si>
  <si>
    <t>Roof Drain Assembly (conduit)</t>
  </si>
  <si>
    <t>G-63-2</t>
  </si>
  <si>
    <t>Roof Drain Assembly (Polylok trench drain)</t>
  </si>
  <si>
    <r>
      <rPr>
        <sz val="11"/>
        <color rgb="FF050505"/>
        <rFont val="Calibri"/>
        <family val="2"/>
        <scheme val="minor"/>
      </rPr>
      <t>G-68-1</t>
    </r>
  </si>
  <si>
    <r>
      <rPr>
        <sz val="11"/>
        <color rgb="FF181818"/>
        <rFont val="Calibri"/>
        <family val="2"/>
        <scheme val="minor"/>
      </rPr>
      <t xml:space="preserve">REMOVE </t>
    </r>
    <r>
      <rPr>
        <sz val="11"/>
        <color rgb="FF282828"/>
        <rFont val="Calibri"/>
        <family val="2"/>
        <scheme val="minor"/>
      </rPr>
      <t>AND REPLACE END WA</t>
    </r>
    <r>
      <rPr>
        <sz val="11"/>
        <color rgb="FF050505"/>
        <rFont val="Calibri"/>
        <family val="2"/>
        <scheme val="minor"/>
      </rPr>
      <t>L</t>
    </r>
    <r>
      <rPr>
        <sz val="11"/>
        <color rgb="FF282828"/>
        <rFont val="Calibri"/>
        <family val="2"/>
        <scheme val="minor"/>
      </rPr>
      <t>LS</t>
    </r>
    <r>
      <rPr>
        <sz val="11"/>
        <color rgb="FF424242"/>
        <rFont val="Calibri"/>
        <family val="2"/>
        <scheme val="minor"/>
      </rPr>
      <t xml:space="preserve">, </t>
    </r>
    <r>
      <rPr>
        <sz val="11"/>
        <color rgb="FF181818"/>
        <rFont val="Calibri"/>
        <family val="2"/>
        <scheme val="minor"/>
      </rPr>
      <t>12"</t>
    </r>
  </si>
  <si>
    <r>
      <rPr>
        <sz val="11"/>
        <color rgb="FF181818"/>
        <rFont val="Calibri"/>
        <family val="2"/>
        <scheme val="minor"/>
      </rPr>
      <t>LS</t>
    </r>
  </si>
  <si>
    <r>
      <rPr>
        <sz val="11"/>
        <color rgb="FF050505"/>
        <rFont val="Calibri"/>
        <family val="2"/>
        <scheme val="minor"/>
      </rPr>
      <t>G-68-2</t>
    </r>
  </si>
  <si>
    <r>
      <rPr>
        <sz val="11"/>
        <color rgb="FF050505"/>
        <rFont val="Calibri"/>
        <family val="2"/>
        <scheme val="minor"/>
      </rPr>
      <t>G-68-3</t>
    </r>
  </si>
  <si>
    <r>
      <rPr>
        <sz val="11"/>
        <color rgb="FF181818"/>
        <rFont val="Calibri"/>
        <family val="2"/>
        <scheme val="minor"/>
      </rPr>
      <t xml:space="preserve">REMOVE </t>
    </r>
    <r>
      <rPr>
        <sz val="11"/>
        <color rgb="FF282828"/>
        <rFont val="Calibri"/>
        <family val="2"/>
        <scheme val="minor"/>
      </rPr>
      <t>AND REPLAC</t>
    </r>
    <r>
      <rPr>
        <sz val="11"/>
        <color rgb="FF050505"/>
        <rFont val="Calibri"/>
        <family val="2"/>
        <scheme val="minor"/>
      </rPr>
      <t xml:space="preserve">E </t>
    </r>
    <r>
      <rPr>
        <sz val="11"/>
        <color rgb="FF282828"/>
        <rFont val="Calibri"/>
        <family val="2"/>
        <scheme val="minor"/>
      </rPr>
      <t>END WA</t>
    </r>
    <r>
      <rPr>
        <sz val="11"/>
        <color rgb="FF050505"/>
        <rFont val="Calibri"/>
        <family val="2"/>
        <scheme val="minor"/>
      </rPr>
      <t>LL</t>
    </r>
    <r>
      <rPr>
        <sz val="11"/>
        <color rgb="FF282828"/>
        <rFont val="Calibri"/>
        <family val="2"/>
        <scheme val="minor"/>
      </rPr>
      <t>S</t>
    </r>
    <r>
      <rPr>
        <sz val="11"/>
        <color rgb="FF424242"/>
        <rFont val="Calibri"/>
        <family val="2"/>
        <scheme val="minor"/>
      </rPr>
      <t xml:space="preserve">, </t>
    </r>
    <r>
      <rPr>
        <sz val="11"/>
        <color rgb="FF181818"/>
        <rFont val="Calibri"/>
        <family val="2"/>
        <scheme val="minor"/>
      </rPr>
      <t>18"</t>
    </r>
  </si>
  <si>
    <r>
      <rPr>
        <sz val="11"/>
        <color rgb="FF282828"/>
        <rFont val="Calibri"/>
        <family val="2"/>
        <scheme val="minor"/>
      </rPr>
      <t>LS</t>
    </r>
  </si>
  <si>
    <r>
      <rPr>
        <sz val="11"/>
        <color rgb="FF050505"/>
        <rFont val="Calibri"/>
        <family val="2"/>
        <scheme val="minor"/>
      </rPr>
      <t>G-68-4</t>
    </r>
  </si>
  <si>
    <r>
      <rPr>
        <sz val="11"/>
        <color rgb="FF282828"/>
        <rFont val="Calibri"/>
        <family val="2"/>
        <scheme val="minor"/>
      </rPr>
      <t>REMOVE AND REPLAC</t>
    </r>
    <r>
      <rPr>
        <sz val="11"/>
        <color rgb="FF050505"/>
        <rFont val="Calibri"/>
        <family val="2"/>
        <scheme val="minor"/>
      </rPr>
      <t xml:space="preserve">E </t>
    </r>
    <r>
      <rPr>
        <sz val="11"/>
        <color rgb="FF282828"/>
        <rFont val="Calibri"/>
        <family val="2"/>
        <scheme val="minor"/>
      </rPr>
      <t>END WALLS</t>
    </r>
    <r>
      <rPr>
        <sz val="11"/>
        <color rgb="FF424242"/>
        <rFont val="Calibri"/>
        <family val="2"/>
        <scheme val="minor"/>
      </rPr>
      <t xml:space="preserve">, </t>
    </r>
    <r>
      <rPr>
        <sz val="11"/>
        <color rgb="FF282828"/>
        <rFont val="Calibri"/>
        <family val="2"/>
        <scheme val="minor"/>
      </rPr>
      <t>24"</t>
    </r>
  </si>
  <si>
    <r>
      <rPr>
        <sz val="11"/>
        <color rgb="FF050505"/>
        <rFont val="Calibri"/>
        <family val="2"/>
        <scheme val="minor"/>
      </rPr>
      <t>G-68-5</t>
    </r>
  </si>
  <si>
    <r>
      <rPr>
        <sz val="11"/>
        <color rgb="FF282828"/>
        <rFont val="Calibri"/>
        <family val="2"/>
        <scheme val="minor"/>
      </rPr>
      <t>REMOVE AND R</t>
    </r>
    <r>
      <rPr>
        <sz val="11"/>
        <color rgb="FF050505"/>
        <rFont val="Calibri"/>
        <family val="2"/>
        <scheme val="minor"/>
      </rPr>
      <t>E</t>
    </r>
    <r>
      <rPr>
        <sz val="11"/>
        <color rgb="FF282828"/>
        <rFont val="Calibri"/>
        <family val="2"/>
        <scheme val="minor"/>
      </rPr>
      <t>P</t>
    </r>
    <r>
      <rPr>
        <sz val="11"/>
        <color rgb="FF050505"/>
        <rFont val="Calibri"/>
        <family val="2"/>
        <scheme val="minor"/>
      </rPr>
      <t>L</t>
    </r>
    <r>
      <rPr>
        <sz val="11"/>
        <color rgb="FF282828"/>
        <rFont val="Calibri"/>
        <family val="2"/>
        <scheme val="minor"/>
      </rPr>
      <t>AC</t>
    </r>
    <r>
      <rPr>
        <sz val="11"/>
        <color rgb="FF050505"/>
        <rFont val="Calibri"/>
        <family val="2"/>
        <scheme val="minor"/>
      </rPr>
      <t xml:space="preserve">E </t>
    </r>
    <r>
      <rPr>
        <sz val="11"/>
        <color rgb="FF282828"/>
        <rFont val="Calibri"/>
        <family val="2"/>
        <scheme val="minor"/>
      </rPr>
      <t>END WA</t>
    </r>
    <r>
      <rPr>
        <sz val="11"/>
        <color rgb="FF050505"/>
        <rFont val="Calibri"/>
        <family val="2"/>
        <scheme val="minor"/>
      </rPr>
      <t>LL</t>
    </r>
    <r>
      <rPr>
        <sz val="11"/>
        <color rgb="FF282828"/>
        <rFont val="Calibri"/>
        <family val="2"/>
        <scheme val="minor"/>
      </rPr>
      <t xml:space="preserve">S, 30 </t>
    </r>
    <r>
      <rPr>
        <sz val="11"/>
        <color rgb="FF424242"/>
        <rFont val="Calibri"/>
        <family val="2"/>
        <scheme val="minor"/>
      </rPr>
      <t>"</t>
    </r>
  </si>
  <si>
    <r>
      <rPr>
        <sz val="11"/>
        <color rgb="FF050505"/>
        <rFont val="Calibri"/>
        <family val="2"/>
        <scheme val="minor"/>
      </rPr>
      <t>G-68-6</t>
    </r>
  </si>
  <si>
    <r>
      <rPr>
        <sz val="11"/>
        <color rgb="FF282828"/>
        <rFont val="Calibri"/>
        <family val="2"/>
        <scheme val="minor"/>
      </rPr>
      <t>REMOVE AND REPLACE END W ALLS</t>
    </r>
    <r>
      <rPr>
        <sz val="11"/>
        <color rgb="FF424242"/>
        <rFont val="Calibri"/>
        <family val="2"/>
        <scheme val="minor"/>
      </rPr>
      <t xml:space="preserve">, </t>
    </r>
    <r>
      <rPr>
        <sz val="11"/>
        <color rgb="FF282828"/>
        <rFont val="Calibri"/>
        <family val="2"/>
        <scheme val="minor"/>
      </rPr>
      <t>36"</t>
    </r>
  </si>
  <si>
    <r>
      <rPr>
        <sz val="11"/>
        <color rgb="FF050505"/>
        <rFont val="Calibri"/>
        <family val="2"/>
        <scheme val="minor"/>
      </rPr>
      <t>G-68-7</t>
    </r>
  </si>
  <si>
    <r>
      <rPr>
        <sz val="11"/>
        <color rgb="FF282828"/>
        <rFont val="Calibri"/>
        <family val="2"/>
        <scheme val="minor"/>
      </rPr>
      <t>REMOVE AND REP</t>
    </r>
    <r>
      <rPr>
        <sz val="11"/>
        <color rgb="FF050505"/>
        <rFont val="Calibri"/>
        <family val="2"/>
        <scheme val="minor"/>
      </rPr>
      <t>L</t>
    </r>
    <r>
      <rPr>
        <sz val="11"/>
        <color rgb="FF282828"/>
        <rFont val="Calibri"/>
        <family val="2"/>
        <scheme val="minor"/>
      </rPr>
      <t>ACE END WALLS</t>
    </r>
    <r>
      <rPr>
        <sz val="11"/>
        <color rgb="FF424242"/>
        <rFont val="Calibri"/>
        <family val="2"/>
        <scheme val="minor"/>
      </rPr>
      <t xml:space="preserve">, </t>
    </r>
    <r>
      <rPr>
        <sz val="11"/>
        <color rgb="FF282828"/>
        <rFont val="Calibri"/>
        <family val="2"/>
        <scheme val="minor"/>
      </rPr>
      <t>42"</t>
    </r>
  </si>
  <si>
    <r>
      <rPr>
        <sz val="11"/>
        <color rgb="FF050505"/>
        <rFont val="Calibri"/>
        <family val="2"/>
        <scheme val="minor"/>
      </rPr>
      <t>G-68-8</t>
    </r>
  </si>
  <si>
    <r>
      <rPr>
        <sz val="11"/>
        <color rgb="FF181818"/>
        <rFont val="Calibri"/>
        <family val="2"/>
        <scheme val="minor"/>
      </rPr>
      <t xml:space="preserve">REMOVE </t>
    </r>
    <r>
      <rPr>
        <sz val="11"/>
        <color rgb="FF282828"/>
        <rFont val="Calibri"/>
        <family val="2"/>
        <scheme val="minor"/>
      </rPr>
      <t>AND REPLAC</t>
    </r>
    <r>
      <rPr>
        <sz val="11"/>
        <color rgb="FF050505"/>
        <rFont val="Calibri"/>
        <family val="2"/>
        <scheme val="minor"/>
      </rPr>
      <t xml:space="preserve">E </t>
    </r>
    <r>
      <rPr>
        <sz val="11"/>
        <color rgb="FF282828"/>
        <rFont val="Calibri"/>
        <family val="2"/>
        <scheme val="minor"/>
      </rPr>
      <t>END WA</t>
    </r>
    <r>
      <rPr>
        <sz val="11"/>
        <color rgb="FF050505"/>
        <rFont val="Calibri"/>
        <family val="2"/>
        <scheme val="minor"/>
      </rPr>
      <t>LL</t>
    </r>
    <r>
      <rPr>
        <sz val="11"/>
        <color rgb="FF282828"/>
        <rFont val="Calibri"/>
        <family val="2"/>
        <scheme val="minor"/>
      </rPr>
      <t xml:space="preserve">S, </t>
    </r>
    <r>
      <rPr>
        <sz val="11"/>
        <color rgb="FF181818"/>
        <rFont val="Calibri"/>
        <family val="2"/>
        <scheme val="minor"/>
      </rPr>
      <t>48"</t>
    </r>
  </si>
  <si>
    <t>G-80-1</t>
  </si>
  <si>
    <t>Sod - St. Augustine</t>
  </si>
  <si>
    <t>G-80-2</t>
  </si>
  <si>
    <t>Sod - Bahia</t>
  </si>
  <si>
    <t>G-90</t>
  </si>
  <si>
    <t>Miscellaneous Sign Remove &amp; Reinstall</t>
  </si>
  <si>
    <t>E-1</t>
  </si>
  <si>
    <t>E-2</t>
  </si>
  <si>
    <t>E-3</t>
  </si>
  <si>
    <t>E-4</t>
  </si>
  <si>
    <t>W-20-1</t>
  </si>
  <si>
    <t>Adjust Valve Box to Grade</t>
  </si>
  <si>
    <t>W-20-2</t>
  </si>
  <si>
    <t>Adjust Meter Box to Grade</t>
  </si>
  <si>
    <t>G-60-1</t>
  </si>
  <si>
    <t>G-60-2</t>
  </si>
  <si>
    <r>
      <rPr>
        <sz val="11"/>
        <color rgb="FF050505"/>
        <rFont val="Calibri"/>
        <family val="2"/>
        <scheme val="minor"/>
      </rPr>
      <t>G-49-1</t>
    </r>
  </si>
  <si>
    <r>
      <rPr>
        <sz val="11"/>
        <color rgb="FF161616"/>
        <rFont val="Calibri"/>
        <family val="2"/>
        <scheme val="minor"/>
      </rPr>
      <t xml:space="preserve">12" </t>
    </r>
    <r>
      <rPr>
        <sz val="11"/>
        <color rgb="FF2A2A2A"/>
        <rFont val="Calibri"/>
        <family val="2"/>
        <scheme val="minor"/>
      </rPr>
      <t>CONCRETE MITERED END</t>
    </r>
  </si>
  <si>
    <r>
      <rPr>
        <sz val="11"/>
        <color rgb="FF050505"/>
        <rFont val="Calibri"/>
        <family val="2"/>
        <scheme val="minor"/>
      </rPr>
      <t>E</t>
    </r>
    <r>
      <rPr>
        <sz val="11"/>
        <color rgb="FF2A2A2A"/>
        <rFont val="Calibri"/>
        <family val="2"/>
        <scheme val="minor"/>
      </rPr>
      <t>A</t>
    </r>
  </si>
  <si>
    <r>
      <rPr>
        <sz val="11"/>
        <color rgb="FF050505"/>
        <rFont val="Calibri"/>
        <family val="2"/>
        <scheme val="minor"/>
      </rPr>
      <t>G-49-2</t>
    </r>
  </si>
  <si>
    <r>
      <rPr>
        <sz val="11"/>
        <color rgb="FF161616"/>
        <rFont val="Calibri"/>
        <family val="2"/>
        <scheme val="minor"/>
      </rPr>
      <t xml:space="preserve">15" </t>
    </r>
    <r>
      <rPr>
        <sz val="11"/>
        <color rgb="FF2A2A2A"/>
        <rFont val="Calibri"/>
        <family val="2"/>
        <scheme val="minor"/>
      </rPr>
      <t>CONCRETE MITERED END</t>
    </r>
  </si>
  <si>
    <r>
      <rPr>
        <sz val="11"/>
        <color rgb="FF161616"/>
        <rFont val="Calibri"/>
        <family val="2"/>
        <scheme val="minor"/>
      </rPr>
      <t>EA</t>
    </r>
  </si>
  <si>
    <r>
      <rPr>
        <sz val="11"/>
        <color rgb="FF050505"/>
        <rFont val="Calibri"/>
        <family val="2"/>
        <scheme val="minor"/>
      </rPr>
      <t>G-49-3</t>
    </r>
  </si>
  <si>
    <r>
      <rPr>
        <sz val="11"/>
        <color rgb="FF2A2A2A"/>
        <rFont val="Calibri"/>
        <family val="2"/>
        <scheme val="minor"/>
      </rPr>
      <t>EA</t>
    </r>
  </si>
  <si>
    <r>
      <rPr>
        <sz val="11"/>
        <color rgb="FF050505"/>
        <rFont val="Calibri"/>
        <family val="2"/>
        <scheme val="minor"/>
      </rPr>
      <t>G</t>
    </r>
    <r>
      <rPr>
        <sz val="11"/>
        <color rgb="FF2A2A2A"/>
        <rFont val="Calibri"/>
        <family val="2"/>
        <scheme val="minor"/>
      </rPr>
      <t>-</t>
    </r>
    <r>
      <rPr>
        <sz val="11"/>
        <color rgb="FF050505"/>
        <rFont val="Calibri"/>
        <family val="2"/>
        <scheme val="minor"/>
      </rPr>
      <t xml:space="preserve">49 </t>
    </r>
    <r>
      <rPr>
        <sz val="11"/>
        <color rgb="FF2A2A2A"/>
        <rFont val="Calibri"/>
        <family val="2"/>
        <scheme val="minor"/>
      </rPr>
      <t>-</t>
    </r>
    <r>
      <rPr>
        <sz val="11"/>
        <color rgb="FF050505"/>
        <rFont val="Calibri"/>
        <family val="2"/>
        <scheme val="minor"/>
      </rPr>
      <t>4</t>
    </r>
  </si>
  <si>
    <r>
      <rPr>
        <sz val="11"/>
        <color rgb="FF2A2A2A"/>
        <rFont val="Calibri"/>
        <family val="2"/>
        <scheme val="minor"/>
      </rPr>
      <t>24" CONCRETE MITERED END</t>
    </r>
  </si>
  <si>
    <r>
      <rPr>
        <sz val="11"/>
        <color rgb="FF050505"/>
        <rFont val="Calibri"/>
        <family val="2"/>
        <scheme val="minor"/>
      </rPr>
      <t xml:space="preserve">G-49 </t>
    </r>
    <r>
      <rPr>
        <sz val="11"/>
        <color rgb="FF2A2A2A"/>
        <rFont val="Calibri"/>
        <family val="2"/>
        <scheme val="minor"/>
      </rPr>
      <t>-5</t>
    </r>
  </si>
  <si>
    <r>
      <rPr>
        <sz val="11"/>
        <color rgb="FF2A2A2A"/>
        <rFont val="Calibri"/>
        <family val="2"/>
        <scheme val="minor"/>
      </rPr>
      <t xml:space="preserve">30" CONCRETE MITERED </t>
    </r>
    <r>
      <rPr>
        <sz val="11"/>
        <color rgb="FF161616"/>
        <rFont val="Calibri"/>
        <family val="2"/>
        <scheme val="minor"/>
      </rPr>
      <t>END</t>
    </r>
  </si>
  <si>
    <r>
      <rPr>
        <sz val="11"/>
        <color rgb="FF050505"/>
        <rFont val="Calibri"/>
        <family val="2"/>
        <scheme val="minor"/>
      </rPr>
      <t>G-49-6</t>
    </r>
  </si>
  <si>
    <r>
      <rPr>
        <sz val="11"/>
        <color rgb="FF050505"/>
        <rFont val="Calibri"/>
        <family val="2"/>
        <scheme val="minor"/>
      </rPr>
      <t>G-49-7</t>
    </r>
  </si>
  <si>
    <r>
      <rPr>
        <sz val="11"/>
        <color rgb="FF050505"/>
        <rFont val="Calibri"/>
        <family val="2"/>
        <scheme val="minor"/>
      </rPr>
      <t>G-49-8</t>
    </r>
  </si>
  <si>
    <r>
      <rPr>
        <sz val="11"/>
        <color rgb="FF161616"/>
        <rFont val="Calibri"/>
        <family val="2"/>
        <scheme val="minor"/>
      </rPr>
      <t xml:space="preserve">48" </t>
    </r>
    <r>
      <rPr>
        <sz val="11"/>
        <color rgb="FF2A2A2A"/>
        <rFont val="Calibri"/>
        <family val="2"/>
        <scheme val="minor"/>
      </rPr>
      <t xml:space="preserve">CONCRETE </t>
    </r>
    <r>
      <rPr>
        <sz val="11"/>
        <color rgb="FF161616"/>
        <rFont val="Calibri"/>
        <family val="2"/>
        <scheme val="minor"/>
      </rPr>
      <t>MITERED END</t>
    </r>
  </si>
  <si>
    <r>
      <rPr>
        <sz val="11"/>
        <color rgb="FF282828"/>
        <rFont val="Calibri"/>
        <family val="2"/>
        <scheme val="minor"/>
      </rPr>
      <t xml:space="preserve">REMOVE AND </t>
    </r>
    <r>
      <rPr>
        <sz val="11"/>
        <color rgb="FF181818"/>
        <rFont val="Calibri"/>
        <family val="2"/>
        <scheme val="minor"/>
      </rPr>
      <t xml:space="preserve">REPLACE </t>
    </r>
    <r>
      <rPr>
        <sz val="11"/>
        <color rgb="FF282828"/>
        <rFont val="Calibri"/>
        <family val="2"/>
        <scheme val="minor"/>
      </rPr>
      <t>END W A</t>
    </r>
    <r>
      <rPr>
        <sz val="11"/>
        <color rgb="FF050505"/>
        <rFont val="Calibri"/>
        <family val="2"/>
        <scheme val="minor"/>
      </rPr>
      <t>LL</t>
    </r>
    <r>
      <rPr>
        <sz val="11"/>
        <color rgb="FF282828"/>
        <rFont val="Calibri"/>
        <family val="2"/>
        <scheme val="minor"/>
      </rPr>
      <t>S</t>
    </r>
    <r>
      <rPr>
        <sz val="11"/>
        <color rgb="FF424242"/>
        <rFont val="Calibri"/>
        <family val="2"/>
        <scheme val="minor"/>
      </rPr>
      <t xml:space="preserve">, </t>
    </r>
    <r>
      <rPr>
        <sz val="11"/>
        <color rgb="FF050505"/>
        <rFont val="Calibri"/>
        <family val="2"/>
        <scheme val="minor"/>
      </rPr>
      <t>1</t>
    </r>
    <r>
      <rPr>
        <sz val="11"/>
        <color rgb="FF282828"/>
        <rFont val="Calibri"/>
        <family val="2"/>
        <scheme val="minor"/>
      </rPr>
      <t>5"</t>
    </r>
  </si>
  <si>
    <r>
      <rPr>
        <sz val="11"/>
        <color rgb="FF050505"/>
        <rFont val="Calibri"/>
        <family val="2"/>
        <scheme val="minor"/>
      </rPr>
      <t>1</t>
    </r>
    <r>
      <rPr>
        <sz val="11"/>
        <color rgb="FF2A2A2A"/>
        <rFont val="Calibri"/>
        <family val="2"/>
        <scheme val="minor"/>
      </rPr>
      <t>8" CONCRETE M</t>
    </r>
    <r>
      <rPr>
        <sz val="11"/>
        <color rgb="FF050505"/>
        <rFont val="Calibri"/>
        <family val="2"/>
        <scheme val="minor"/>
      </rPr>
      <t>IT</t>
    </r>
    <r>
      <rPr>
        <sz val="11"/>
        <color rgb="FF2A2A2A"/>
        <rFont val="Calibri"/>
        <family val="2"/>
        <scheme val="minor"/>
      </rPr>
      <t xml:space="preserve">ERED </t>
    </r>
    <r>
      <rPr>
        <sz val="11"/>
        <color rgb="FF161616"/>
        <rFont val="Calibri"/>
        <family val="2"/>
        <scheme val="minor"/>
      </rPr>
      <t>END</t>
    </r>
  </si>
  <si>
    <r>
      <rPr>
        <sz val="11"/>
        <color rgb="FF2A2A2A"/>
        <rFont val="Calibri"/>
        <family val="2"/>
        <scheme val="minor"/>
      </rPr>
      <t>36" CONCRETE M</t>
    </r>
    <r>
      <rPr>
        <sz val="11"/>
        <color rgb="FF050505"/>
        <rFont val="Calibri"/>
        <family val="2"/>
        <scheme val="minor"/>
      </rPr>
      <t>ITE</t>
    </r>
    <r>
      <rPr>
        <sz val="11"/>
        <color rgb="FF2A2A2A"/>
        <rFont val="Calibri"/>
        <family val="2"/>
        <scheme val="minor"/>
      </rPr>
      <t xml:space="preserve">RED </t>
    </r>
    <r>
      <rPr>
        <sz val="11"/>
        <color rgb="FF161616"/>
        <rFont val="Calibri"/>
        <family val="2"/>
        <scheme val="minor"/>
      </rPr>
      <t>END</t>
    </r>
  </si>
  <si>
    <r>
      <rPr>
        <sz val="11"/>
        <color rgb="FF2A2A2A"/>
        <rFont val="Calibri"/>
        <family val="2"/>
        <scheme val="minor"/>
      </rPr>
      <t xml:space="preserve">42" </t>
    </r>
    <r>
      <rPr>
        <sz val="11"/>
        <color rgb="FF161616"/>
        <rFont val="Calibri"/>
        <family val="2"/>
        <scheme val="minor"/>
      </rPr>
      <t xml:space="preserve">CONCRETE </t>
    </r>
    <r>
      <rPr>
        <sz val="11"/>
        <color rgb="FF2A2A2A"/>
        <rFont val="Calibri"/>
        <family val="2"/>
        <scheme val="minor"/>
      </rPr>
      <t>M</t>
    </r>
    <r>
      <rPr>
        <sz val="11"/>
        <color rgb="FF050505"/>
        <rFont val="Calibri"/>
        <family val="2"/>
        <scheme val="minor"/>
      </rPr>
      <t>ITE</t>
    </r>
    <r>
      <rPr>
        <sz val="11"/>
        <color rgb="FF2A2A2A"/>
        <rFont val="Calibri"/>
        <family val="2"/>
        <scheme val="minor"/>
      </rPr>
      <t xml:space="preserve">RED </t>
    </r>
    <r>
      <rPr>
        <sz val="11"/>
        <color rgb="FF161616"/>
        <rFont val="Calibri"/>
        <family val="2"/>
        <scheme val="minor"/>
      </rPr>
      <t>END</t>
    </r>
  </si>
  <si>
    <t>TRAFFIC SEPARATOR CONCRETE-TYPE I, 4' WIDE</t>
  </si>
  <si>
    <t>TRAFFIC SEPARATOR CONCRETE-TYPE I, 6' WIDE</t>
  </si>
  <si>
    <t>TRAFFIC SEPARATOR CONCRETE- TYPE I, 8.5' WIDE</t>
  </si>
  <si>
    <t>TRAFFIC SEPARATOR - CONCRETE, TYPE II, 4' WIDE</t>
  </si>
  <si>
    <t>TRAFFIC SEPARATOR - CONCRETE, TYPE II, 6' WIDE</t>
  </si>
  <si>
    <t>TRAFFIC SEPARATOR CONCRETE- TYPE II, 8.5' WIDE</t>
  </si>
  <si>
    <t>TRAFFIC SEPARATOR CONCRETE- TYPE IV, 4' WIDE</t>
  </si>
  <si>
    <t>TRAFFIC SEPARATOR CONCRETE- TYPE IV, 6' WIDE</t>
  </si>
  <si>
    <t>TRAFFIC SEPARATOR CONCRETE- TYPE IV, 8.5' WIDE</t>
  </si>
  <si>
    <t>TRAFFIC SEPARATOR CONCRETE, TYPE V, 4' WIDE</t>
  </si>
  <si>
    <t>TRAFFIC SEPARATOR CONCRETE- TYPE V, 6' WIDE</t>
  </si>
  <si>
    <t>G-58-7</t>
  </si>
  <si>
    <t>G-58-8</t>
  </si>
  <si>
    <t>4 inch concrete (4000 psi /with fiber)</t>
  </si>
  <si>
    <t>4 inch concrete (3000 psi / pump mix)</t>
  </si>
  <si>
    <t>6 inch concrete with fiber reinforced (3000 psi / with fiber - pump mix)</t>
  </si>
  <si>
    <t>G-58-9</t>
  </si>
  <si>
    <t>G-58-10</t>
  </si>
  <si>
    <t>Architectural Pavers (traffic rated, Furnish and install)</t>
  </si>
  <si>
    <t>Brick Paver Bands (furnish and install)</t>
  </si>
  <si>
    <t>Decorative Stamp installed in concrete finish (City provides stamp)</t>
  </si>
  <si>
    <t>Imported Backfill Material</t>
  </si>
  <si>
    <t>Asphalt Pavement Removal</t>
  </si>
  <si>
    <t>Concrete Curb Ramp (CR - A) with Detectable Warning Surface</t>
  </si>
  <si>
    <t>Concrete Curb Ramp (CR - B) with Detectable Warning Surface</t>
  </si>
  <si>
    <t>Detectable Warning Mats on existing Walking Surfaces</t>
  </si>
  <si>
    <t>1" SCHD 40 PVC Conduit (Furnish &amp; Install)</t>
  </si>
  <si>
    <t>2" SCHD 40 PVC Conduit (Furnish &amp; Install)</t>
  </si>
  <si>
    <t>3" SCHD 40 PVC Conduit (Furnish &amp; Install)</t>
  </si>
  <si>
    <t>4" SCHD 40 PVC Conduit (Furnish &amp; Install)</t>
  </si>
  <si>
    <t>Concrete Pump - W/250 feet of hose per location</t>
  </si>
  <si>
    <t>sy</t>
  </si>
  <si>
    <t>6 inch concrete with fiber reinforced and/or rebar (engineers design dictates, 4000 psi )</t>
  </si>
  <si>
    <t>6 inch concrete with fiber reinforced and/or rebar (engineers design dictates, 3000 psi)</t>
  </si>
  <si>
    <r>
      <rPr>
        <sz val="11"/>
        <color rgb="FF050505"/>
        <rFont val="Calibri"/>
        <family val="2"/>
        <scheme val="minor"/>
      </rPr>
      <t>G</t>
    </r>
    <r>
      <rPr>
        <sz val="11"/>
        <color rgb="FF2A2A2A"/>
        <rFont val="Calibri"/>
        <family val="2"/>
        <scheme val="minor"/>
      </rPr>
      <t>-</t>
    </r>
    <r>
      <rPr>
        <sz val="11"/>
        <color rgb="FF050505"/>
        <rFont val="Calibri"/>
        <family val="2"/>
        <scheme val="minor"/>
      </rPr>
      <t>54</t>
    </r>
    <r>
      <rPr>
        <sz val="11"/>
        <color rgb="FF2A2A2A"/>
        <rFont val="Calibri"/>
        <family val="2"/>
        <scheme val="minor"/>
      </rPr>
      <t>-</t>
    </r>
    <r>
      <rPr>
        <sz val="11"/>
        <color rgb="FF050505"/>
        <rFont val="Calibri"/>
        <family val="2"/>
        <scheme val="minor"/>
      </rPr>
      <t>1</t>
    </r>
  </si>
  <si>
    <r>
      <rPr>
        <sz val="11"/>
        <color rgb="FF050505"/>
        <rFont val="Calibri"/>
        <family val="2"/>
        <scheme val="minor"/>
      </rPr>
      <t>L</t>
    </r>
    <r>
      <rPr>
        <sz val="11"/>
        <color rgb="FF2A2A2A"/>
        <rFont val="Calibri"/>
        <family val="2"/>
        <scheme val="minor"/>
      </rPr>
      <t>F</t>
    </r>
  </si>
  <si>
    <r>
      <rPr>
        <sz val="11"/>
        <color rgb="FF050505"/>
        <rFont val="Calibri"/>
        <family val="2"/>
        <scheme val="minor"/>
      </rPr>
      <t>G</t>
    </r>
    <r>
      <rPr>
        <sz val="11"/>
        <color rgb="FF2A2A2A"/>
        <rFont val="Calibri"/>
        <family val="2"/>
        <scheme val="minor"/>
      </rPr>
      <t>-</t>
    </r>
    <r>
      <rPr>
        <sz val="11"/>
        <color rgb="FF050505"/>
        <rFont val="Calibri"/>
        <family val="2"/>
        <scheme val="minor"/>
      </rPr>
      <t>54</t>
    </r>
    <r>
      <rPr>
        <sz val="11"/>
        <color rgb="FF2A2A2A"/>
        <rFont val="Calibri"/>
        <family val="2"/>
        <scheme val="minor"/>
      </rPr>
      <t>-</t>
    </r>
    <r>
      <rPr>
        <sz val="11"/>
        <color rgb="FF050505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/>
    </r>
  </si>
  <si>
    <r>
      <rPr>
        <sz val="11"/>
        <color rgb="FF2A2A2A"/>
        <rFont val="Calibri"/>
        <family val="2"/>
        <scheme val="minor"/>
      </rPr>
      <t xml:space="preserve">Pedestrian </t>
    </r>
    <r>
      <rPr>
        <sz val="11"/>
        <color rgb="FF484848"/>
        <rFont val="Calibri"/>
        <family val="2"/>
        <scheme val="minor"/>
      </rPr>
      <t xml:space="preserve">/ </t>
    </r>
    <r>
      <rPr>
        <sz val="11"/>
        <color rgb="FF2A2A2A"/>
        <rFont val="Calibri"/>
        <family val="2"/>
        <scheme val="minor"/>
      </rPr>
      <t>Bicycle, Railing, Aluminum Only</t>
    </r>
    <r>
      <rPr>
        <sz val="11"/>
        <color rgb="FF484848"/>
        <rFont val="Calibri"/>
        <family val="2"/>
        <scheme val="minor"/>
      </rPr>
      <t xml:space="preserve">, </t>
    </r>
    <r>
      <rPr>
        <sz val="11"/>
        <color rgb="FF2A2A2A"/>
        <rFont val="Calibri"/>
        <family val="2"/>
        <scheme val="minor"/>
      </rPr>
      <t>42" Picket Rail</t>
    </r>
  </si>
  <si>
    <r>
      <rPr>
        <sz val="11"/>
        <color rgb="FF050505"/>
        <rFont val="Calibri"/>
        <family val="2"/>
        <scheme val="minor"/>
      </rPr>
      <t>G</t>
    </r>
    <r>
      <rPr>
        <sz val="11"/>
        <color rgb="FF2A2A2A"/>
        <rFont val="Calibri"/>
        <family val="2"/>
        <scheme val="minor"/>
      </rPr>
      <t>-</t>
    </r>
    <r>
      <rPr>
        <sz val="11"/>
        <color rgb="FF050505"/>
        <rFont val="Calibri"/>
        <family val="2"/>
        <scheme val="minor"/>
      </rPr>
      <t>54</t>
    </r>
    <r>
      <rPr>
        <sz val="11"/>
        <color rgb="FF2A2A2A"/>
        <rFont val="Calibri"/>
        <family val="2"/>
        <scheme val="minor"/>
      </rPr>
      <t>-</t>
    </r>
    <r>
      <rPr>
        <sz val="11"/>
        <color rgb="FF050505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/>
    </r>
  </si>
  <si>
    <r>
      <rPr>
        <sz val="11"/>
        <color rgb="FF2A2A2A"/>
        <rFont val="Calibri"/>
        <family val="2"/>
        <scheme val="minor"/>
      </rPr>
      <t xml:space="preserve">Pedestrian </t>
    </r>
    <r>
      <rPr>
        <sz val="11"/>
        <color rgb="FF484848"/>
        <rFont val="Calibri"/>
        <family val="2"/>
        <scheme val="minor"/>
      </rPr>
      <t xml:space="preserve">/ </t>
    </r>
    <r>
      <rPr>
        <sz val="11"/>
        <color rgb="FF2A2A2A"/>
        <rFont val="Calibri"/>
        <family val="2"/>
        <scheme val="minor"/>
      </rPr>
      <t>Bicycle, Railing, Aluminum Only</t>
    </r>
    <r>
      <rPr>
        <sz val="11"/>
        <color rgb="FF484848"/>
        <rFont val="Calibri"/>
        <family val="2"/>
        <scheme val="minor"/>
      </rPr>
      <t xml:space="preserve">, </t>
    </r>
    <r>
      <rPr>
        <sz val="11"/>
        <color rgb="FF2A2A2A"/>
        <rFont val="Calibri"/>
        <family val="2"/>
        <scheme val="minor"/>
      </rPr>
      <t>42" Type 1</t>
    </r>
  </si>
  <si>
    <r>
      <rPr>
        <sz val="11"/>
        <color rgb="FF050505"/>
        <rFont val="Calibri"/>
        <family val="2"/>
        <scheme val="minor"/>
      </rPr>
      <t>G</t>
    </r>
    <r>
      <rPr>
        <sz val="11"/>
        <color rgb="FF2A2A2A"/>
        <rFont val="Calibri"/>
        <family val="2"/>
        <scheme val="minor"/>
      </rPr>
      <t>-</t>
    </r>
    <r>
      <rPr>
        <sz val="11"/>
        <color rgb="FF050505"/>
        <rFont val="Calibri"/>
        <family val="2"/>
        <scheme val="minor"/>
      </rPr>
      <t>54</t>
    </r>
    <r>
      <rPr>
        <sz val="11"/>
        <color rgb="FF2A2A2A"/>
        <rFont val="Calibri"/>
        <family val="2"/>
        <scheme val="minor"/>
      </rPr>
      <t>-</t>
    </r>
    <r>
      <rPr>
        <sz val="11"/>
        <color rgb="FF050505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/>
    </r>
  </si>
  <si>
    <r>
      <rPr>
        <sz val="11"/>
        <color rgb="FF161616"/>
        <rFont val="Calibri"/>
        <family val="2"/>
        <scheme val="minor"/>
      </rPr>
      <t>Pipe Handrail</t>
    </r>
    <r>
      <rPr>
        <sz val="11"/>
        <color rgb="FF484848"/>
        <rFont val="Calibri"/>
        <family val="2"/>
        <scheme val="minor"/>
      </rPr>
      <t xml:space="preserve">, </t>
    </r>
    <r>
      <rPr>
        <sz val="11"/>
        <color rgb="FF2A2A2A"/>
        <rFont val="Calibri"/>
        <family val="2"/>
        <scheme val="minor"/>
      </rPr>
      <t>Aluminum</t>
    </r>
  </si>
  <si>
    <t xml:space="preserve"> Excavation</t>
  </si>
  <si>
    <t>Remove Concrete Curb &amp; Gutter and/or Traffic Separator</t>
  </si>
  <si>
    <t>G-100-1</t>
  </si>
  <si>
    <t>G-100-2</t>
  </si>
  <si>
    <t>G-100-3</t>
  </si>
  <si>
    <t>G-100-4</t>
  </si>
  <si>
    <t>G-100-5</t>
  </si>
  <si>
    <t>G-100-6</t>
  </si>
  <si>
    <t>G-100-7</t>
  </si>
  <si>
    <t>G-100-8</t>
  </si>
  <si>
    <t>G-100-9</t>
  </si>
  <si>
    <t>G-100-10</t>
  </si>
  <si>
    <t>G-100-11</t>
  </si>
  <si>
    <t>G-107</t>
  </si>
  <si>
    <t>G-108</t>
  </si>
  <si>
    <t>G-41</t>
  </si>
  <si>
    <t>Pull and Junction Box, Install</t>
  </si>
  <si>
    <t>G-42</t>
  </si>
  <si>
    <t>Pull and Junction Box, Relocate</t>
  </si>
  <si>
    <t>G-40</t>
  </si>
  <si>
    <t>Pull and Junction Box,Furnish and Install</t>
  </si>
  <si>
    <t>4 inch concrete (3000 psi/with fiber)</t>
  </si>
  <si>
    <t>G-58-11</t>
  </si>
  <si>
    <t>Bidder name</t>
  </si>
  <si>
    <t>Bidder Location</t>
  </si>
  <si>
    <t>ENTER COMPANY NAME HERE</t>
  </si>
  <si>
    <t>ENTER OFFICE LOCATION HERE</t>
  </si>
  <si>
    <t>INITIAL TERM PRICING</t>
  </si>
  <si>
    <t>ITEM</t>
  </si>
  <si>
    <t>DESCRIPTION</t>
  </si>
  <si>
    <t>UOM</t>
  </si>
  <si>
    <t>UNIT COST</t>
  </si>
  <si>
    <t>EXTENDED COST</t>
  </si>
  <si>
    <t>ESTIMATED QTY</t>
  </si>
  <si>
    <t xml:space="preserve">  ANNUAL PRICING  </t>
  </si>
  <si>
    <t>CONTRACT# ITB CIP/230319</t>
  </si>
  <si>
    <t>CONTRACT TERM (2 years) PRICE</t>
  </si>
  <si>
    <r>
      <rPr>
        <sz val="11"/>
        <color theme="1"/>
        <rFont val="Calibri"/>
        <family val="2"/>
        <scheme val="minor"/>
      </rPr>
      <t>Pipe Handrail - Guiderail, Aluminum</t>
    </r>
  </si>
  <si>
    <r>
      <rPr>
        <b/>
        <sz val="18"/>
        <color rgb="FFFF0000"/>
        <rFont val="Calibri"/>
        <family val="2"/>
      </rPr>
      <t xml:space="preserve"> REVISED 4.10.2023</t>
    </r>
    <r>
      <rPr>
        <b/>
        <sz val="18"/>
        <color rgb="FFC00000"/>
        <rFont val="Calibri"/>
        <family val="2"/>
      </rPr>
      <t xml:space="preserve"> </t>
    </r>
    <r>
      <rPr>
        <b/>
        <sz val="18"/>
        <color theme="0"/>
        <rFont val="Calibri"/>
        <family val="2"/>
      </rPr>
      <t>Exhibit B - PRICE PROPOSAL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</si>
</sst>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3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383838"/>
      <name val="Calibri"/>
      <family val="2"/>
      <scheme val="minor"/>
    </font>
    <font>
      <sz val="11"/>
      <color rgb="FF3B3B3B"/>
      <name val="Calibri"/>
      <family val="2"/>
      <scheme val="minor"/>
    </font>
    <font>
      <sz val="11"/>
      <color rgb="FF2B2B2B"/>
      <name val="Calibri"/>
      <family val="2"/>
      <scheme val="minor"/>
    </font>
    <font>
      <sz val="11"/>
      <color rgb="FF4D4D4D"/>
      <name val="Calibri"/>
      <family val="2"/>
      <scheme val="minor"/>
    </font>
    <font>
      <sz val="11"/>
      <color rgb="FF161616"/>
      <name val="Calibri"/>
      <family val="2"/>
      <scheme val="minor"/>
    </font>
    <font>
      <sz val="11"/>
      <color rgb="FF2D2D2D"/>
      <name val="Calibri"/>
      <family val="2"/>
      <scheme val="minor"/>
    </font>
    <font>
      <sz val="11"/>
      <color rgb="FF3F3F3F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50505"/>
      <name val="Calibri"/>
      <family val="2"/>
      <scheme val="minor"/>
    </font>
    <font>
      <sz val="11"/>
      <color rgb="FF181818"/>
      <name val="Calibri"/>
      <family val="2"/>
      <scheme val="minor"/>
    </font>
    <font>
      <sz val="11"/>
      <color rgb="FF282828"/>
      <name val="Calibri"/>
      <family val="2"/>
      <scheme val="minor"/>
    </font>
    <font>
      <sz val="11"/>
      <color rgb="FF424242"/>
      <name val="Calibri"/>
      <family val="2"/>
      <scheme val="minor"/>
    </font>
    <font>
      <sz val="11"/>
      <color rgb="FF2A2A2A"/>
      <name val="Calibri"/>
      <family val="2"/>
      <scheme val="minor"/>
    </font>
    <font>
      <sz val="11"/>
      <color rgb="FF484848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8"/>
      <color theme="0"/>
      <name val="Calibri"/>
      <family val="2"/>
    </font>
    <font>
      <b/>
      <sz val="16"/>
      <color theme="0"/>
      <name val="Calibri"/>
      <family val="2"/>
    </font>
    <font>
      <sz val="18"/>
      <color theme="1"/>
      <name val="Gadugi"/>
      <family val="2"/>
    </font>
    <font>
      <b/>
      <sz val="16"/>
      <color theme="1"/>
      <name val="Gadugi"/>
      <family val="2"/>
    </font>
    <font>
      <sz val="10.5"/>
      <color theme="1"/>
      <name val="Gadugi"/>
      <family val="2"/>
    </font>
    <font>
      <b/>
      <sz val="14"/>
      <name val="Gadugi"/>
      <family val="2"/>
    </font>
    <font>
      <b/>
      <sz val="14"/>
      <color rgb="FF0A9050"/>
      <name val="Calibri"/>
      <family val="2"/>
      <scheme val="minor"/>
    </font>
    <font>
      <b/>
      <sz val="14"/>
      <color theme="0"/>
      <name val="Gadugi"/>
      <family val="2"/>
    </font>
    <font>
      <b/>
      <sz val="10.5"/>
      <color theme="0"/>
      <name val="Gadugi"/>
      <family val="2"/>
    </font>
    <font>
      <b/>
      <sz val="12"/>
      <color theme="1"/>
      <name val="Gadugi"/>
      <family val="2"/>
    </font>
    <font>
      <sz val="10.5"/>
      <color theme="0"/>
      <name val="Gadugi"/>
      <family val="2"/>
    </font>
    <font>
      <b/>
      <sz val="11"/>
      <color theme="1"/>
      <name val="Calibri"/>
      <family val="2"/>
      <scheme val="minor"/>
    </font>
    <font>
      <b/>
      <sz val="18"/>
      <color rgb="FFC00000"/>
      <name val="Calibri"/>
      <family val="2"/>
    </font>
    <font>
      <b/>
      <sz val="18"/>
      <color rgb="FFFF0000"/>
      <name val="Calibri"/>
      <family val="2"/>
    </font>
    <font>
      <b/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234F76"/>
        <bgColor indexed="64"/>
      </patternFill>
    </fill>
    <fill>
      <patternFill patternType="solid">
        <fgColor rgb="FFACD1D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ck">
        <color rgb="FF234F76"/>
      </left>
      <right/>
      <top style="thick">
        <color rgb="FF234F76"/>
      </top>
      <bottom/>
      <diagonal/>
    </border>
    <border>
      <left/>
      <right/>
      <top style="thick">
        <color rgb="FF234F76"/>
      </top>
      <bottom/>
      <diagonal/>
    </border>
    <border>
      <left/>
      <right style="thick">
        <color rgb="FF234F76"/>
      </right>
      <top style="thick">
        <color rgb="FF234F76"/>
      </top>
      <bottom/>
      <diagonal/>
    </border>
    <border>
      <left style="thick">
        <color rgb="FF234F76"/>
      </left>
      <right/>
      <top/>
      <bottom/>
      <diagonal/>
    </border>
    <border>
      <left/>
      <right style="thick">
        <color rgb="FF234F76"/>
      </right>
      <top/>
      <bottom/>
      <diagonal/>
    </border>
    <border>
      <left style="thick">
        <color rgb="FF234F7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234F76"/>
      </right>
      <top style="thin">
        <color indexed="64"/>
      </top>
      <bottom style="thin">
        <color indexed="64"/>
      </bottom>
      <diagonal/>
    </border>
    <border>
      <left style="thick">
        <color rgb="FF234F76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rgb="FF234F76"/>
      </right>
      <top/>
      <bottom style="thin">
        <color indexed="64"/>
      </bottom>
      <diagonal/>
    </border>
    <border>
      <left style="thick">
        <color rgb="FF234F76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7" fillId="0" borderId="0" applyFont="0" applyFill="0" applyBorder="0" applyAlignment="0" applyProtection="0"/>
    <xf numFmtId="0" fontId="18" fillId="2" borderId="0" applyNumberFormat="0" applyBorder="0" applyAlignment="0" applyProtection="0"/>
  </cellStyleXfs>
  <cellXfs count="57">
    <xf numFmtId="0" fontId="0" fillId="0" borderId="0" xfId="0"/>
    <xf numFmtId="0" fontId="0" fillId="0" borderId="0" xfId="0" applyAlignment="1">
      <alignment horizontal="center" vertical="center"/>
    </xf>
    <xf numFmtId="3" fontId="0" fillId="0" borderId="0" xfId="0" applyNumberFormat="1"/>
    <xf numFmtId="0" fontId="19" fillId="3" borderId="1" xfId="0" applyFont="1" applyFill="1" applyBorder="1" applyAlignment="1">
      <alignment horizontal="left" vertical="center"/>
    </xf>
    <xf numFmtId="0" fontId="19" fillId="3" borderId="2" xfId="0" applyFont="1" applyFill="1" applyBorder="1" applyAlignment="1">
      <alignment horizontal="left" vertical="center"/>
    </xf>
    <xf numFmtId="0" fontId="20" fillId="3" borderId="3" xfId="0" applyFont="1" applyFill="1" applyBorder="1" applyAlignment="1">
      <alignment horizontal="right" vertical="center"/>
    </xf>
    <xf numFmtId="0" fontId="21" fillId="0" borderId="0" xfId="0" applyFont="1" applyProtection="1">
      <protection locked="0"/>
    </xf>
    <xf numFmtId="0" fontId="23" fillId="0" borderId="0" xfId="0" applyFont="1" applyProtection="1">
      <protection locked="0"/>
    </xf>
    <xf numFmtId="0" fontId="23" fillId="0" borderId="0" xfId="0" applyFont="1"/>
    <xf numFmtId="0" fontId="27" fillId="3" borderId="6" xfId="0" applyFont="1" applyFill="1" applyBorder="1" applyAlignment="1">
      <alignment horizontal="center" vertical="center"/>
    </xf>
    <xf numFmtId="0" fontId="27" fillId="3" borderId="7" xfId="0" applyFont="1" applyFill="1" applyBorder="1" applyAlignment="1">
      <alignment horizontal="center" vertical="center"/>
    </xf>
    <xf numFmtId="0" fontId="27" fillId="3" borderId="8" xfId="0" applyFont="1" applyFill="1" applyBorder="1" applyAlignment="1">
      <alignment horizontal="center" vertical="center"/>
    </xf>
    <xf numFmtId="0" fontId="27" fillId="3" borderId="7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3" fontId="0" fillId="0" borderId="7" xfId="0" applyNumberForma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3" fontId="1" fillId="0" borderId="7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top" wrapText="1"/>
    </xf>
    <xf numFmtId="0" fontId="9" fillId="0" borderId="7" xfId="0" applyFon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3" fontId="9" fillId="0" borderId="7" xfId="0" applyNumberFormat="1" applyFont="1" applyBorder="1" applyAlignment="1">
      <alignment horizontal="center" vertical="center"/>
    </xf>
    <xf numFmtId="0" fontId="29" fillId="0" borderId="0" xfId="0" applyFont="1"/>
    <xf numFmtId="164" fontId="0" fillId="0" borderId="7" xfId="0" applyNumberFormat="1" applyBorder="1" applyAlignment="1">
      <alignment horizontal="center"/>
    </xf>
    <xf numFmtId="164" fontId="24" fillId="4" borderId="8" xfId="0" applyNumberFormat="1" applyFont="1" applyFill="1" applyBorder="1" applyAlignment="1">
      <alignment horizontal="center" vertical="center"/>
    </xf>
    <xf numFmtId="164" fontId="28" fillId="6" borderId="8" xfId="1" applyNumberFormat="1" applyFont="1" applyFill="1" applyBorder="1" applyAlignment="1">
      <alignment horizontal="center" vertical="center"/>
    </xf>
    <xf numFmtId="0" fontId="0" fillId="0" borderId="7" xfId="0" applyFont="1" applyBorder="1" applyAlignment="1">
      <alignment horizontal="left" vertical="center" wrapText="1"/>
    </xf>
    <xf numFmtId="0" fontId="33" fillId="7" borderId="7" xfId="0" applyFont="1" applyFill="1" applyBorder="1" applyAlignment="1">
      <alignment horizontal="center" vertical="center" wrapText="1"/>
    </xf>
    <xf numFmtId="0" fontId="33" fillId="7" borderId="7" xfId="0" applyFont="1" applyFill="1" applyBorder="1" applyAlignment="1">
      <alignment horizontal="center" vertical="center"/>
    </xf>
    <xf numFmtId="3" fontId="33" fillId="7" borderId="7" xfId="0" applyNumberFormat="1" applyFont="1" applyFill="1" applyBorder="1" applyAlignment="1">
      <alignment horizontal="center" vertical="center"/>
    </xf>
    <xf numFmtId="164" fontId="33" fillId="7" borderId="7" xfId="0" applyNumberFormat="1" applyFont="1" applyFill="1" applyBorder="1" applyAlignment="1">
      <alignment horizontal="center"/>
    </xf>
    <xf numFmtId="0" fontId="30" fillId="0" borderId="0" xfId="0" applyFont="1"/>
    <xf numFmtId="0" fontId="0" fillId="0" borderId="9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26" fillId="3" borderId="6" xfId="0" applyFont="1" applyFill="1" applyBorder="1" applyAlignment="1">
      <alignment horizontal="center" vertical="center"/>
    </xf>
    <xf numFmtId="0" fontId="26" fillId="3" borderId="7" xfId="0" applyFont="1" applyFill="1" applyBorder="1" applyAlignment="1">
      <alignment horizontal="center" vertical="center"/>
    </xf>
    <xf numFmtId="0" fontId="26" fillId="3" borderId="8" xfId="0" applyFont="1" applyFill="1" applyBorder="1" applyAlignment="1">
      <alignment horizontal="center" vertical="center"/>
    </xf>
    <xf numFmtId="44" fontId="24" fillId="4" borderId="12" xfId="0" applyNumberFormat="1" applyFont="1" applyFill="1" applyBorder="1" applyAlignment="1">
      <alignment horizontal="right" vertical="center"/>
    </xf>
    <xf numFmtId="44" fontId="24" fillId="4" borderId="13" xfId="0" applyNumberFormat="1" applyFont="1" applyFill="1" applyBorder="1" applyAlignment="1">
      <alignment horizontal="right" vertical="center"/>
    </xf>
    <xf numFmtId="44" fontId="24" fillId="4" borderId="14" xfId="0" applyNumberFormat="1" applyFont="1" applyFill="1" applyBorder="1" applyAlignment="1">
      <alignment horizontal="right" vertical="center"/>
    </xf>
    <xf numFmtId="0" fontId="22" fillId="0" borderId="4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3" fillId="0" borderId="6" xfId="0" applyFont="1" applyBorder="1" applyAlignment="1" applyProtection="1">
      <alignment horizontal="center" vertical="center"/>
      <protection locked="0"/>
    </xf>
    <xf numFmtId="0" fontId="24" fillId="4" borderId="7" xfId="0" applyFont="1" applyFill="1" applyBorder="1" applyAlignment="1">
      <alignment horizontal="center" vertical="center"/>
    </xf>
    <xf numFmtId="0" fontId="24" fillId="4" borderId="8" xfId="0" applyFont="1" applyFill="1" applyBorder="1" applyAlignment="1">
      <alignment horizontal="center" vertical="center"/>
    </xf>
    <xf numFmtId="0" fontId="25" fillId="5" borderId="7" xfId="2" applyFont="1" applyFill="1" applyBorder="1" applyAlignment="1" applyProtection="1">
      <alignment horizontal="center" vertical="center"/>
      <protection locked="0"/>
    </xf>
    <xf numFmtId="0" fontId="25" fillId="5" borderId="8" xfId="2" applyFont="1" applyFill="1" applyBorder="1" applyAlignment="1" applyProtection="1">
      <alignment horizontal="center" vertical="center"/>
      <protection locked="0"/>
    </xf>
    <xf numFmtId="44" fontId="24" fillId="6" borderId="12" xfId="0" applyNumberFormat="1" applyFont="1" applyFill="1" applyBorder="1" applyAlignment="1">
      <alignment horizontal="right" vertical="center"/>
    </xf>
    <xf numFmtId="44" fontId="24" fillId="6" borderId="13" xfId="0" applyNumberFormat="1" applyFont="1" applyFill="1" applyBorder="1" applyAlignment="1">
      <alignment horizontal="right" vertical="center"/>
    </xf>
    <xf numFmtId="44" fontId="24" fillId="6" borderId="14" xfId="0" applyNumberFormat="1" applyFont="1" applyFill="1" applyBorder="1" applyAlignment="1">
      <alignment horizontal="right" vertical="center"/>
    </xf>
    <xf numFmtId="0" fontId="0" fillId="0" borderId="7" xfId="0" applyBorder="1" applyAlignment="1">
      <alignment wrapText="1"/>
    </xf>
    <xf numFmtId="0" fontId="33" fillId="7" borderId="7" xfId="0" applyFont="1" applyFill="1" applyBorder="1" applyAlignment="1">
      <alignment wrapText="1"/>
    </xf>
  </cellXfs>
  <cellStyles count="3">
    <cellStyle name="Currency" xfId="1" builtinId="4"/>
    <cellStyle name="Good" xfId="2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118111</xdr:colOff>
      <xdr:row>2</xdr:row>
      <xdr:rowOff>32386</xdr:rowOff>
    </xdr:from>
    <xdr:to>
      <xdr:col>0</xdr:col>
      <xdr:colOff>790575</xdr:colOff>
      <xdr:row>5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7FBB6C0-BB7C-4788-B5C6-773D432B485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111" y="708661"/>
          <a:ext cx="672464" cy="62483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F462F-6A0B-4648-BDD3-3A045B429B70}">
  <dimension ref="A1:F95"/>
  <sheetViews>
    <sheetView tabSelected="1" topLeftCell="A82" workbookViewId="0">
      <selection activeCell="H97" sqref="H97"/>
    </sheetView>
  </sheetViews>
  <sheetFormatPr defaultRowHeight="15" x14ac:dyDescent="0.25"/>
  <cols>
    <col min="1" max="1" width="13.42578125" customWidth="1"/>
    <col min="2" max="2" width="54.5703125" customWidth="1"/>
    <col min="3" max="3" width="7.85546875" customWidth="1"/>
    <col min="4" max="4" width="13.5703125" style="2" customWidth="1"/>
    <col min="5" max="5" width="18.42578125" customWidth="1"/>
    <col min="6" max="6" width="23.42578125" customWidth="1"/>
  </cols>
  <sheetData>
    <row r="1" spans="1:6" s="6" customFormat="1" ht="24" thickTop="1" x14ac:dyDescent="0.35">
      <c r="A1" s="3" t="s">
        <v>202</v>
      </c>
      <c r="B1" s="4"/>
      <c r="C1" s="4"/>
      <c r="D1" s="4"/>
      <c r="E1" s="4"/>
      <c r="F1" s="5" t="s">
        <v>199</v>
      </c>
    </row>
    <row r="2" spans="1:6" s="7" customFormat="1" ht="20.25" x14ac:dyDescent="0.2">
      <c r="A2" s="44"/>
      <c r="B2" s="45"/>
      <c r="C2" s="45"/>
      <c r="D2" s="45"/>
      <c r="E2" s="45"/>
      <c r="F2" s="46"/>
    </row>
    <row r="3" spans="1:6" s="7" customFormat="1" ht="18" x14ac:dyDescent="0.2">
      <c r="A3" s="47"/>
      <c r="B3" s="48" t="s">
        <v>187</v>
      </c>
      <c r="C3" s="48"/>
      <c r="D3" s="48"/>
      <c r="E3" s="48" t="s">
        <v>188</v>
      </c>
      <c r="F3" s="49"/>
    </row>
    <row r="4" spans="1:6" s="7" customFormat="1" ht="18.75" x14ac:dyDescent="0.2">
      <c r="A4" s="47"/>
      <c r="B4" s="50" t="s">
        <v>189</v>
      </c>
      <c r="C4" s="50"/>
      <c r="D4" s="50"/>
      <c r="E4" s="50" t="s">
        <v>190</v>
      </c>
      <c r="F4" s="51"/>
    </row>
    <row r="5" spans="1:6" s="7" customFormat="1" x14ac:dyDescent="0.2">
      <c r="A5" s="35"/>
      <c r="B5" s="36"/>
      <c r="C5" s="36"/>
      <c r="D5" s="36"/>
      <c r="E5" s="36"/>
      <c r="F5" s="37"/>
    </row>
    <row r="6" spans="1:6" s="8" customFormat="1" ht="18" x14ac:dyDescent="0.2">
      <c r="A6" s="38" t="s">
        <v>191</v>
      </c>
      <c r="B6" s="39"/>
      <c r="C6" s="39"/>
      <c r="D6" s="39"/>
      <c r="E6" s="39"/>
      <c r="F6" s="40"/>
    </row>
    <row r="7" spans="1:6" s="8" customFormat="1" ht="28.5" x14ac:dyDescent="0.2">
      <c r="A7" s="9" t="s">
        <v>192</v>
      </c>
      <c r="B7" s="10" t="s">
        <v>193</v>
      </c>
      <c r="C7" s="10" t="s">
        <v>194</v>
      </c>
      <c r="D7" s="12" t="s">
        <v>197</v>
      </c>
      <c r="E7" s="10" t="s">
        <v>195</v>
      </c>
      <c r="F7" s="11" t="s">
        <v>196</v>
      </c>
    </row>
    <row r="8" spans="1:6" x14ac:dyDescent="0.25">
      <c r="A8" s="13" t="s">
        <v>0</v>
      </c>
      <c r="B8" s="55" t="s">
        <v>1</v>
      </c>
      <c r="C8" s="13" t="s">
        <v>2</v>
      </c>
      <c r="D8" s="14">
        <v>1000</v>
      </c>
      <c r="E8" s="26">
        <v>0</v>
      </c>
      <c r="F8" s="26">
        <f>E8*D8</f>
        <v>0</v>
      </c>
    </row>
    <row r="9" spans="1:6" x14ac:dyDescent="0.25">
      <c r="A9" s="13" t="s">
        <v>3</v>
      </c>
      <c r="B9" s="55" t="s">
        <v>164</v>
      </c>
      <c r="C9" s="13" t="s">
        <v>4</v>
      </c>
      <c r="D9" s="14">
        <v>200</v>
      </c>
      <c r="E9" s="26">
        <v>0</v>
      </c>
      <c r="F9" s="26">
        <f t="shared" ref="F9:F72" si="0">E9*D9</f>
        <v>0</v>
      </c>
    </row>
    <row r="10" spans="1:6" x14ac:dyDescent="0.25">
      <c r="A10" s="15" t="s">
        <v>6</v>
      </c>
      <c r="B10" s="16" t="s">
        <v>143</v>
      </c>
      <c r="C10" s="15" t="s">
        <v>7</v>
      </c>
      <c r="D10" s="17">
        <v>300</v>
      </c>
      <c r="E10" s="26">
        <v>0</v>
      </c>
      <c r="F10" s="26">
        <f t="shared" si="0"/>
        <v>0</v>
      </c>
    </row>
    <row r="11" spans="1:6" x14ac:dyDescent="0.25">
      <c r="A11" s="13" t="s">
        <v>8</v>
      </c>
      <c r="B11" s="55" t="s">
        <v>9</v>
      </c>
      <c r="C11" s="13" t="s">
        <v>5</v>
      </c>
      <c r="D11" s="14">
        <v>3000</v>
      </c>
      <c r="E11" s="26">
        <v>0</v>
      </c>
      <c r="F11" s="26">
        <f t="shared" si="0"/>
        <v>0</v>
      </c>
    </row>
    <row r="12" spans="1:6" x14ac:dyDescent="0.25">
      <c r="A12" s="13" t="s">
        <v>10</v>
      </c>
      <c r="B12" s="55" t="s">
        <v>165</v>
      </c>
      <c r="C12" s="13" t="s">
        <v>2</v>
      </c>
      <c r="D12" s="14">
        <v>1500</v>
      </c>
      <c r="E12" s="26">
        <v>0</v>
      </c>
      <c r="F12" s="26">
        <f t="shared" si="0"/>
        <v>0</v>
      </c>
    </row>
    <row r="13" spans="1:6" x14ac:dyDescent="0.25">
      <c r="A13" s="13" t="s">
        <v>11</v>
      </c>
      <c r="B13" s="55" t="s">
        <v>144</v>
      </c>
      <c r="C13" s="13" t="s">
        <v>5</v>
      </c>
      <c r="D13" s="14">
        <v>300</v>
      </c>
      <c r="E13" s="26">
        <v>0</v>
      </c>
      <c r="F13" s="26">
        <f t="shared" si="0"/>
        <v>0</v>
      </c>
    </row>
    <row r="14" spans="1:6" x14ac:dyDescent="0.25">
      <c r="A14" s="13" t="s">
        <v>12</v>
      </c>
      <c r="B14" s="55" t="s">
        <v>13</v>
      </c>
      <c r="C14" s="13" t="s">
        <v>14</v>
      </c>
      <c r="D14" s="14">
        <v>6</v>
      </c>
      <c r="E14" s="26">
        <v>0</v>
      </c>
      <c r="F14" s="26">
        <f t="shared" si="0"/>
        <v>0</v>
      </c>
    </row>
    <row r="15" spans="1:6" x14ac:dyDescent="0.25">
      <c r="A15" s="13" t="s">
        <v>183</v>
      </c>
      <c r="B15" s="55" t="s">
        <v>184</v>
      </c>
      <c r="C15" s="13" t="s">
        <v>14</v>
      </c>
      <c r="D15" s="14">
        <v>10</v>
      </c>
      <c r="E15" s="26">
        <v>0</v>
      </c>
      <c r="F15" s="26">
        <f t="shared" si="0"/>
        <v>0</v>
      </c>
    </row>
    <row r="16" spans="1:6" x14ac:dyDescent="0.25">
      <c r="A16" s="13" t="s">
        <v>179</v>
      </c>
      <c r="B16" s="55" t="s">
        <v>180</v>
      </c>
      <c r="C16" s="13" t="s">
        <v>14</v>
      </c>
      <c r="D16" s="14">
        <v>10</v>
      </c>
      <c r="E16" s="26">
        <v>0</v>
      </c>
      <c r="F16" s="26">
        <f t="shared" si="0"/>
        <v>0</v>
      </c>
    </row>
    <row r="17" spans="1:6" x14ac:dyDescent="0.25">
      <c r="A17" s="13" t="s">
        <v>181</v>
      </c>
      <c r="B17" s="55" t="s">
        <v>182</v>
      </c>
      <c r="C17" s="13" t="s">
        <v>14</v>
      </c>
      <c r="D17" s="14">
        <v>10</v>
      </c>
      <c r="E17" s="26">
        <v>0</v>
      </c>
      <c r="F17" s="26">
        <f t="shared" si="0"/>
        <v>0</v>
      </c>
    </row>
    <row r="18" spans="1:6" x14ac:dyDescent="0.25">
      <c r="A18" s="15" t="s">
        <v>102</v>
      </c>
      <c r="B18" s="18" t="s">
        <v>103</v>
      </c>
      <c r="C18" s="15" t="s">
        <v>104</v>
      </c>
      <c r="D18" s="17">
        <v>5</v>
      </c>
      <c r="E18" s="26">
        <v>0</v>
      </c>
      <c r="F18" s="26">
        <f t="shared" si="0"/>
        <v>0</v>
      </c>
    </row>
    <row r="19" spans="1:6" x14ac:dyDescent="0.25">
      <c r="A19" s="15" t="s">
        <v>105</v>
      </c>
      <c r="B19" s="18" t="s">
        <v>106</v>
      </c>
      <c r="C19" s="15" t="s">
        <v>107</v>
      </c>
      <c r="D19" s="17">
        <v>5</v>
      </c>
      <c r="E19" s="26">
        <v>0</v>
      </c>
      <c r="F19" s="26">
        <f t="shared" si="0"/>
        <v>0</v>
      </c>
    </row>
    <row r="20" spans="1:6" x14ac:dyDescent="0.25">
      <c r="A20" s="15" t="s">
        <v>108</v>
      </c>
      <c r="B20" s="18" t="s">
        <v>119</v>
      </c>
      <c r="C20" s="15" t="s">
        <v>109</v>
      </c>
      <c r="D20" s="17">
        <v>5</v>
      </c>
      <c r="E20" s="26">
        <v>0</v>
      </c>
      <c r="F20" s="26">
        <f t="shared" si="0"/>
        <v>0</v>
      </c>
    </row>
    <row r="21" spans="1:6" x14ac:dyDescent="0.25">
      <c r="A21" s="15" t="s">
        <v>110</v>
      </c>
      <c r="B21" s="18" t="s">
        <v>111</v>
      </c>
      <c r="C21" s="15" t="s">
        <v>109</v>
      </c>
      <c r="D21" s="17">
        <v>5</v>
      </c>
      <c r="E21" s="26">
        <v>0</v>
      </c>
      <c r="F21" s="26">
        <f t="shared" si="0"/>
        <v>0</v>
      </c>
    </row>
    <row r="22" spans="1:6" x14ac:dyDescent="0.25">
      <c r="A22" s="15" t="s">
        <v>112</v>
      </c>
      <c r="B22" s="18" t="s">
        <v>113</v>
      </c>
      <c r="C22" s="15" t="s">
        <v>109</v>
      </c>
      <c r="D22" s="17">
        <v>5</v>
      </c>
      <c r="E22" s="26">
        <v>0</v>
      </c>
      <c r="F22" s="26">
        <f t="shared" si="0"/>
        <v>0</v>
      </c>
    </row>
    <row r="23" spans="1:6" x14ac:dyDescent="0.25">
      <c r="A23" s="15" t="s">
        <v>114</v>
      </c>
      <c r="B23" s="18" t="s">
        <v>120</v>
      </c>
      <c r="C23" s="15" t="s">
        <v>109</v>
      </c>
      <c r="D23" s="17">
        <v>5</v>
      </c>
      <c r="E23" s="26">
        <v>0</v>
      </c>
      <c r="F23" s="26">
        <f t="shared" si="0"/>
        <v>0</v>
      </c>
    </row>
    <row r="24" spans="1:6" x14ac:dyDescent="0.25">
      <c r="A24" s="15" t="s">
        <v>115</v>
      </c>
      <c r="B24" s="18" t="s">
        <v>121</v>
      </c>
      <c r="C24" s="15" t="s">
        <v>109</v>
      </c>
      <c r="D24" s="17">
        <v>5</v>
      </c>
      <c r="E24" s="26">
        <v>0</v>
      </c>
      <c r="F24" s="26">
        <f t="shared" si="0"/>
        <v>0</v>
      </c>
    </row>
    <row r="25" spans="1:6" x14ac:dyDescent="0.25">
      <c r="A25" s="15" t="s">
        <v>116</v>
      </c>
      <c r="B25" s="18" t="s">
        <v>117</v>
      </c>
      <c r="C25" s="15" t="s">
        <v>109</v>
      </c>
      <c r="D25" s="17">
        <v>5</v>
      </c>
      <c r="E25" s="26">
        <v>0</v>
      </c>
      <c r="F25" s="26">
        <f t="shared" si="0"/>
        <v>0</v>
      </c>
    </row>
    <row r="26" spans="1:6" x14ac:dyDescent="0.25">
      <c r="A26" s="13" t="s">
        <v>15</v>
      </c>
      <c r="B26" s="55" t="s">
        <v>16</v>
      </c>
      <c r="C26" s="13" t="s">
        <v>5</v>
      </c>
      <c r="D26" s="14">
        <v>1000</v>
      </c>
      <c r="E26" s="26">
        <v>0</v>
      </c>
      <c r="F26" s="26">
        <f t="shared" si="0"/>
        <v>0</v>
      </c>
    </row>
    <row r="27" spans="1:6" x14ac:dyDescent="0.25">
      <c r="A27" s="13" t="s">
        <v>17</v>
      </c>
      <c r="B27" s="55" t="s">
        <v>18</v>
      </c>
      <c r="C27" s="13" t="s">
        <v>2</v>
      </c>
      <c r="D27" s="14">
        <v>200</v>
      </c>
      <c r="E27" s="26">
        <v>0</v>
      </c>
      <c r="F27" s="26">
        <f t="shared" si="0"/>
        <v>0</v>
      </c>
    </row>
    <row r="28" spans="1:6" s="1" customFormat="1" ht="15" customHeight="1" x14ac:dyDescent="0.25">
      <c r="A28" s="15" t="s">
        <v>156</v>
      </c>
      <c r="B28" s="29" t="s">
        <v>201</v>
      </c>
      <c r="C28" s="15" t="s">
        <v>157</v>
      </c>
      <c r="D28" s="19">
        <v>25</v>
      </c>
      <c r="E28" s="26">
        <v>0</v>
      </c>
      <c r="F28" s="26">
        <f t="shared" si="0"/>
        <v>0</v>
      </c>
    </row>
    <row r="29" spans="1:6" s="1" customFormat="1" ht="15" customHeight="1" x14ac:dyDescent="0.25">
      <c r="A29" s="15" t="s">
        <v>158</v>
      </c>
      <c r="B29" s="21" t="s">
        <v>159</v>
      </c>
      <c r="C29" s="15" t="s">
        <v>24</v>
      </c>
      <c r="D29" s="19">
        <v>25</v>
      </c>
      <c r="E29" s="20">
        <v>0</v>
      </c>
      <c r="F29" s="20">
        <f t="shared" si="0"/>
        <v>0</v>
      </c>
    </row>
    <row r="30" spans="1:6" s="1" customFormat="1" x14ac:dyDescent="0.25">
      <c r="A30" s="15" t="s">
        <v>160</v>
      </c>
      <c r="B30" s="21" t="s">
        <v>161</v>
      </c>
      <c r="C30" s="15" t="s">
        <v>24</v>
      </c>
      <c r="D30" s="19">
        <v>25</v>
      </c>
      <c r="E30" s="26">
        <v>0</v>
      </c>
      <c r="F30" s="26">
        <f t="shared" si="0"/>
        <v>0</v>
      </c>
    </row>
    <row r="31" spans="1:6" s="1" customFormat="1" x14ac:dyDescent="0.25">
      <c r="A31" s="15" t="s">
        <v>162</v>
      </c>
      <c r="B31" s="16" t="s">
        <v>163</v>
      </c>
      <c r="C31" s="15" t="s">
        <v>24</v>
      </c>
      <c r="D31" s="19">
        <v>25</v>
      </c>
      <c r="E31" s="26">
        <v>0</v>
      </c>
      <c r="F31" s="26">
        <f t="shared" si="0"/>
        <v>0</v>
      </c>
    </row>
    <row r="32" spans="1:6" x14ac:dyDescent="0.25">
      <c r="A32" s="15" t="s">
        <v>19</v>
      </c>
      <c r="B32" s="16" t="s">
        <v>20</v>
      </c>
      <c r="C32" s="15" t="s">
        <v>21</v>
      </c>
      <c r="D32" s="17">
        <v>300</v>
      </c>
      <c r="E32" s="26">
        <v>0</v>
      </c>
      <c r="F32" s="26">
        <f t="shared" si="0"/>
        <v>0</v>
      </c>
    </row>
    <row r="33" spans="1:6" x14ac:dyDescent="0.25">
      <c r="A33" s="15" t="s">
        <v>22</v>
      </c>
      <c r="B33" s="16" t="s">
        <v>23</v>
      </c>
      <c r="C33" s="15" t="s">
        <v>24</v>
      </c>
      <c r="D33" s="17">
        <v>300</v>
      </c>
      <c r="E33" s="26">
        <v>0</v>
      </c>
      <c r="F33" s="26">
        <f t="shared" si="0"/>
        <v>0</v>
      </c>
    </row>
    <row r="34" spans="1:6" x14ac:dyDescent="0.25">
      <c r="A34" s="15" t="s">
        <v>25</v>
      </c>
      <c r="B34" s="16" t="s">
        <v>26</v>
      </c>
      <c r="C34" s="15" t="s">
        <v>27</v>
      </c>
      <c r="D34" s="17">
        <v>1000</v>
      </c>
      <c r="E34" s="26">
        <v>0</v>
      </c>
      <c r="F34" s="26">
        <f t="shared" si="0"/>
        <v>0</v>
      </c>
    </row>
    <row r="35" spans="1:6" x14ac:dyDescent="0.25">
      <c r="A35" s="15" t="s">
        <v>28</v>
      </c>
      <c r="B35" s="16" t="s">
        <v>29</v>
      </c>
      <c r="C35" s="15" t="s">
        <v>24</v>
      </c>
      <c r="D35" s="17">
        <v>1500</v>
      </c>
      <c r="E35" s="26">
        <v>0</v>
      </c>
      <c r="F35" s="26">
        <f t="shared" si="0"/>
        <v>0</v>
      </c>
    </row>
    <row r="36" spans="1:6" x14ac:dyDescent="0.25">
      <c r="A36" s="15" t="s">
        <v>30</v>
      </c>
      <c r="B36" s="16" t="s">
        <v>31</v>
      </c>
      <c r="C36" s="15" t="s">
        <v>32</v>
      </c>
      <c r="D36" s="17">
        <v>1500</v>
      </c>
      <c r="E36" s="26">
        <v>0</v>
      </c>
      <c r="F36" s="26">
        <f t="shared" si="0"/>
        <v>0</v>
      </c>
    </row>
    <row r="37" spans="1:6" x14ac:dyDescent="0.25">
      <c r="A37" s="15" t="s">
        <v>33</v>
      </c>
      <c r="B37" s="22" t="s">
        <v>34</v>
      </c>
      <c r="C37" s="15" t="s">
        <v>32</v>
      </c>
      <c r="D37" s="17">
        <v>150</v>
      </c>
      <c r="E37" s="26">
        <v>0</v>
      </c>
      <c r="F37" s="26">
        <f t="shared" si="0"/>
        <v>0</v>
      </c>
    </row>
    <row r="38" spans="1:6" x14ac:dyDescent="0.25">
      <c r="A38" s="15" t="s">
        <v>35</v>
      </c>
      <c r="B38" s="23" t="s">
        <v>36</v>
      </c>
      <c r="C38" s="15" t="s">
        <v>32</v>
      </c>
      <c r="D38" s="17">
        <v>400</v>
      </c>
      <c r="E38" s="26">
        <v>0</v>
      </c>
      <c r="F38" s="26">
        <f t="shared" si="0"/>
        <v>0</v>
      </c>
    </row>
    <row r="39" spans="1:6" x14ac:dyDescent="0.25">
      <c r="A39" s="15" t="s">
        <v>37</v>
      </c>
      <c r="B39" s="55" t="s">
        <v>38</v>
      </c>
      <c r="C39" s="13" t="s">
        <v>2</v>
      </c>
      <c r="D39" s="14">
        <v>500</v>
      </c>
      <c r="E39" s="26">
        <v>0</v>
      </c>
      <c r="F39" s="26">
        <f t="shared" si="0"/>
        <v>0</v>
      </c>
    </row>
    <row r="40" spans="1:6" s="34" customFormat="1" x14ac:dyDescent="0.25">
      <c r="A40" s="30" t="s">
        <v>39</v>
      </c>
      <c r="B40" s="56" t="s">
        <v>185</v>
      </c>
      <c r="C40" s="31" t="s">
        <v>5</v>
      </c>
      <c r="D40" s="32">
        <v>1500</v>
      </c>
      <c r="E40" s="33">
        <v>0</v>
      </c>
      <c r="F40" s="33">
        <f t="shared" si="0"/>
        <v>0</v>
      </c>
    </row>
    <row r="41" spans="1:6" x14ac:dyDescent="0.25">
      <c r="A41" s="15" t="s">
        <v>41</v>
      </c>
      <c r="B41" s="55" t="s">
        <v>40</v>
      </c>
      <c r="C41" s="13" t="s">
        <v>5</v>
      </c>
      <c r="D41" s="14">
        <v>1500</v>
      </c>
      <c r="E41" s="26">
        <v>0</v>
      </c>
      <c r="F41" s="26">
        <f t="shared" si="0"/>
        <v>0</v>
      </c>
    </row>
    <row r="42" spans="1:6" x14ac:dyDescent="0.25">
      <c r="A42" s="15" t="s">
        <v>42</v>
      </c>
      <c r="B42" s="55" t="s">
        <v>135</v>
      </c>
      <c r="C42" s="13" t="s">
        <v>5</v>
      </c>
      <c r="D42" s="14">
        <v>1500</v>
      </c>
      <c r="E42" s="26">
        <v>0</v>
      </c>
      <c r="F42" s="26">
        <f t="shared" si="0"/>
        <v>0</v>
      </c>
    </row>
    <row r="43" spans="1:6" x14ac:dyDescent="0.25">
      <c r="A43" s="15" t="s">
        <v>44</v>
      </c>
      <c r="B43" s="55" t="s">
        <v>136</v>
      </c>
      <c r="C43" s="13" t="s">
        <v>5</v>
      </c>
      <c r="D43" s="14">
        <v>1500</v>
      </c>
      <c r="E43" s="26">
        <v>0</v>
      </c>
      <c r="F43" s="26">
        <f t="shared" si="0"/>
        <v>0</v>
      </c>
    </row>
    <row r="44" spans="1:6" ht="31.5" customHeight="1" x14ac:dyDescent="0.25">
      <c r="A44" s="15" t="s">
        <v>46</v>
      </c>
      <c r="B44" s="55" t="s">
        <v>155</v>
      </c>
      <c r="C44" s="13" t="s">
        <v>5</v>
      </c>
      <c r="D44" s="14">
        <v>10000</v>
      </c>
      <c r="E44" s="26">
        <v>0</v>
      </c>
      <c r="F44" s="26">
        <f t="shared" si="0"/>
        <v>0</v>
      </c>
    </row>
    <row r="45" spans="1:6" ht="30" x14ac:dyDescent="0.25">
      <c r="A45" s="15" t="s">
        <v>48</v>
      </c>
      <c r="B45" s="55" t="s">
        <v>154</v>
      </c>
      <c r="C45" s="13" t="s">
        <v>5</v>
      </c>
      <c r="D45" s="14">
        <v>10000</v>
      </c>
      <c r="E45" s="26">
        <v>0</v>
      </c>
      <c r="F45" s="26">
        <f t="shared" si="0"/>
        <v>0</v>
      </c>
    </row>
    <row r="46" spans="1:6" ht="30" x14ac:dyDescent="0.25">
      <c r="A46" s="15" t="s">
        <v>133</v>
      </c>
      <c r="B46" s="55" t="s">
        <v>137</v>
      </c>
      <c r="C46" s="13" t="s">
        <v>5</v>
      </c>
      <c r="D46" s="14">
        <v>10000</v>
      </c>
      <c r="E46" s="26">
        <v>0</v>
      </c>
      <c r="F46" s="26">
        <f t="shared" si="0"/>
        <v>0</v>
      </c>
    </row>
    <row r="47" spans="1:6" ht="30" x14ac:dyDescent="0.25">
      <c r="A47" s="15" t="s">
        <v>134</v>
      </c>
      <c r="B47" s="55" t="s">
        <v>43</v>
      </c>
      <c r="C47" s="13" t="s">
        <v>153</v>
      </c>
      <c r="D47" s="14">
        <v>1500</v>
      </c>
      <c r="E47" s="26">
        <v>0</v>
      </c>
      <c r="F47" s="26">
        <f t="shared" si="0"/>
        <v>0</v>
      </c>
    </row>
    <row r="48" spans="1:6" x14ac:dyDescent="0.25">
      <c r="A48" s="15" t="s">
        <v>138</v>
      </c>
      <c r="B48" s="16" t="s">
        <v>45</v>
      </c>
      <c r="C48" s="13" t="s">
        <v>5</v>
      </c>
      <c r="D48" s="14">
        <v>2000</v>
      </c>
      <c r="E48" s="26">
        <v>0</v>
      </c>
      <c r="F48" s="26">
        <f t="shared" si="0"/>
        <v>0</v>
      </c>
    </row>
    <row r="49" spans="1:6" x14ac:dyDescent="0.25">
      <c r="A49" s="15" t="s">
        <v>139</v>
      </c>
      <c r="B49" s="16" t="s">
        <v>47</v>
      </c>
      <c r="C49" s="13" t="s">
        <v>5</v>
      </c>
      <c r="D49" s="14">
        <v>2000</v>
      </c>
      <c r="E49" s="26">
        <v>0</v>
      </c>
      <c r="F49" s="26">
        <f t="shared" si="0"/>
        <v>0</v>
      </c>
    </row>
    <row r="50" spans="1:6" x14ac:dyDescent="0.25">
      <c r="A50" s="15" t="s">
        <v>186</v>
      </c>
      <c r="B50" s="55" t="s">
        <v>49</v>
      </c>
      <c r="C50" s="13" t="s">
        <v>2</v>
      </c>
      <c r="D50" s="14">
        <v>500</v>
      </c>
      <c r="E50" s="26">
        <v>0</v>
      </c>
      <c r="F50" s="26">
        <f t="shared" si="0"/>
        <v>0</v>
      </c>
    </row>
    <row r="51" spans="1:6" x14ac:dyDescent="0.25">
      <c r="A51" s="15" t="s">
        <v>100</v>
      </c>
      <c r="B51" s="55" t="s">
        <v>141</v>
      </c>
      <c r="C51" s="13" t="s">
        <v>2</v>
      </c>
      <c r="D51" s="14">
        <v>1000</v>
      </c>
      <c r="E51" s="26">
        <v>0</v>
      </c>
      <c r="F51" s="26">
        <f t="shared" si="0"/>
        <v>0</v>
      </c>
    </row>
    <row r="52" spans="1:6" x14ac:dyDescent="0.25">
      <c r="A52" s="15" t="s">
        <v>101</v>
      </c>
      <c r="B52" s="55" t="s">
        <v>140</v>
      </c>
      <c r="C52" s="13" t="s">
        <v>5</v>
      </c>
      <c r="D52" s="14">
        <v>200</v>
      </c>
      <c r="E52" s="26">
        <v>0</v>
      </c>
      <c r="F52" s="26">
        <f t="shared" si="0"/>
        <v>0</v>
      </c>
    </row>
    <row r="53" spans="1:6" ht="30" x14ac:dyDescent="0.25">
      <c r="A53" s="15" t="s">
        <v>50</v>
      </c>
      <c r="B53" s="55" t="s">
        <v>145</v>
      </c>
      <c r="C53" s="13" t="s">
        <v>14</v>
      </c>
      <c r="D53" s="14">
        <v>15</v>
      </c>
      <c r="E53" s="26">
        <v>0</v>
      </c>
      <c r="F53" s="26">
        <f t="shared" si="0"/>
        <v>0</v>
      </c>
    </row>
    <row r="54" spans="1:6" ht="30" x14ac:dyDescent="0.25">
      <c r="A54" s="15" t="s">
        <v>51</v>
      </c>
      <c r="B54" s="55" t="s">
        <v>146</v>
      </c>
      <c r="C54" s="13" t="s">
        <v>14</v>
      </c>
      <c r="D54" s="14">
        <v>15</v>
      </c>
      <c r="E54" s="26">
        <v>0</v>
      </c>
      <c r="F54" s="26">
        <f t="shared" si="0"/>
        <v>0</v>
      </c>
    </row>
    <row r="55" spans="1:6" ht="30" x14ac:dyDescent="0.25">
      <c r="A55" s="15" t="s">
        <v>52</v>
      </c>
      <c r="B55" s="55" t="s">
        <v>53</v>
      </c>
      <c r="C55" s="13" t="s">
        <v>14</v>
      </c>
      <c r="D55" s="14">
        <v>15</v>
      </c>
      <c r="E55" s="26">
        <v>0</v>
      </c>
      <c r="F55" s="26">
        <f t="shared" si="0"/>
        <v>0</v>
      </c>
    </row>
    <row r="56" spans="1:6" ht="30" x14ac:dyDescent="0.25">
      <c r="A56" s="15" t="s">
        <v>54</v>
      </c>
      <c r="B56" s="55" t="s">
        <v>55</v>
      </c>
      <c r="C56" s="13" t="s">
        <v>14</v>
      </c>
      <c r="D56" s="14">
        <v>15</v>
      </c>
      <c r="E56" s="26">
        <v>0</v>
      </c>
      <c r="F56" s="26">
        <f t="shared" si="0"/>
        <v>0</v>
      </c>
    </row>
    <row r="57" spans="1:6" ht="30" x14ac:dyDescent="0.25">
      <c r="A57" s="15" t="s">
        <v>56</v>
      </c>
      <c r="B57" s="55" t="s">
        <v>57</v>
      </c>
      <c r="C57" s="13" t="s">
        <v>14</v>
      </c>
      <c r="D57" s="14">
        <v>15</v>
      </c>
      <c r="E57" s="26">
        <v>0</v>
      </c>
      <c r="F57" s="26">
        <f t="shared" si="0"/>
        <v>0</v>
      </c>
    </row>
    <row r="58" spans="1:6" ht="30" x14ac:dyDescent="0.25">
      <c r="A58" s="15" t="s">
        <v>58</v>
      </c>
      <c r="B58" s="55" t="s">
        <v>59</v>
      </c>
      <c r="C58" s="13" t="s">
        <v>14</v>
      </c>
      <c r="D58" s="14">
        <v>15</v>
      </c>
      <c r="E58" s="26">
        <v>0</v>
      </c>
      <c r="F58" s="26">
        <f t="shared" si="0"/>
        <v>0</v>
      </c>
    </row>
    <row r="59" spans="1:6" ht="30" x14ac:dyDescent="0.25">
      <c r="A59" s="15" t="s">
        <v>60</v>
      </c>
      <c r="B59" s="55" t="s">
        <v>61</v>
      </c>
      <c r="C59" s="13" t="s">
        <v>14</v>
      </c>
      <c r="D59" s="14">
        <v>15</v>
      </c>
      <c r="E59" s="26">
        <v>0</v>
      </c>
      <c r="F59" s="26">
        <f t="shared" si="0"/>
        <v>0</v>
      </c>
    </row>
    <row r="60" spans="1:6" ht="30" x14ac:dyDescent="0.25">
      <c r="A60" s="15" t="s">
        <v>62</v>
      </c>
      <c r="B60" s="55" t="s">
        <v>63</v>
      </c>
      <c r="C60" s="13" t="s">
        <v>14</v>
      </c>
      <c r="D60" s="14">
        <v>15</v>
      </c>
      <c r="E60" s="26">
        <v>0</v>
      </c>
      <c r="F60" s="26">
        <f t="shared" si="0"/>
        <v>0</v>
      </c>
    </row>
    <row r="61" spans="1:6" x14ac:dyDescent="0.25">
      <c r="A61" s="15" t="s">
        <v>64</v>
      </c>
      <c r="B61" s="55" t="s">
        <v>147</v>
      </c>
      <c r="C61" s="13" t="s">
        <v>5</v>
      </c>
      <c r="D61" s="14">
        <v>50</v>
      </c>
      <c r="E61" s="26">
        <v>0</v>
      </c>
      <c r="F61" s="26">
        <f t="shared" si="0"/>
        <v>0</v>
      </c>
    </row>
    <row r="62" spans="1:6" x14ac:dyDescent="0.25">
      <c r="A62" s="13" t="s">
        <v>65</v>
      </c>
      <c r="B62" s="55" t="s">
        <v>66</v>
      </c>
      <c r="C62" s="13" t="s">
        <v>14</v>
      </c>
      <c r="D62" s="14">
        <v>10</v>
      </c>
      <c r="E62" s="26">
        <v>0</v>
      </c>
      <c r="F62" s="26">
        <f t="shared" si="0"/>
        <v>0</v>
      </c>
    </row>
    <row r="63" spans="1:6" x14ac:dyDescent="0.25">
      <c r="A63" s="13" t="s">
        <v>67</v>
      </c>
      <c r="B63" s="55" t="s">
        <v>68</v>
      </c>
      <c r="C63" s="13" t="s">
        <v>14</v>
      </c>
      <c r="D63" s="14">
        <v>5</v>
      </c>
      <c r="E63" s="26">
        <v>0</v>
      </c>
      <c r="F63" s="26">
        <f t="shared" si="0"/>
        <v>0</v>
      </c>
    </row>
    <row r="64" spans="1:6" x14ac:dyDescent="0.25">
      <c r="A64" s="15" t="s">
        <v>69</v>
      </c>
      <c r="B64" s="18" t="s">
        <v>70</v>
      </c>
      <c r="C64" s="15" t="s">
        <v>71</v>
      </c>
      <c r="D64" s="17">
        <v>5</v>
      </c>
      <c r="E64" s="26">
        <v>0</v>
      </c>
      <c r="F64" s="26">
        <f t="shared" si="0"/>
        <v>0</v>
      </c>
    </row>
    <row r="65" spans="1:6" x14ac:dyDescent="0.25">
      <c r="A65" s="15" t="s">
        <v>72</v>
      </c>
      <c r="B65" s="18" t="s">
        <v>118</v>
      </c>
      <c r="C65" s="15" t="s">
        <v>71</v>
      </c>
      <c r="D65" s="17">
        <v>5</v>
      </c>
      <c r="E65" s="26">
        <v>0</v>
      </c>
      <c r="F65" s="26">
        <f t="shared" si="0"/>
        <v>0</v>
      </c>
    </row>
    <row r="66" spans="1:6" x14ac:dyDescent="0.25">
      <c r="A66" s="15" t="s">
        <v>73</v>
      </c>
      <c r="B66" s="18" t="s">
        <v>74</v>
      </c>
      <c r="C66" s="15" t="s">
        <v>75</v>
      </c>
      <c r="D66" s="17">
        <v>5</v>
      </c>
      <c r="E66" s="26">
        <v>0</v>
      </c>
      <c r="F66" s="26">
        <f t="shared" si="0"/>
        <v>0</v>
      </c>
    </row>
    <row r="67" spans="1:6" x14ac:dyDescent="0.25">
      <c r="A67" s="15" t="s">
        <v>76</v>
      </c>
      <c r="B67" s="18" t="s">
        <v>77</v>
      </c>
      <c r="C67" s="15" t="s">
        <v>75</v>
      </c>
      <c r="D67" s="17">
        <v>5</v>
      </c>
      <c r="E67" s="26">
        <v>0</v>
      </c>
      <c r="F67" s="26">
        <f t="shared" si="0"/>
        <v>0</v>
      </c>
    </row>
    <row r="68" spans="1:6" x14ac:dyDescent="0.25">
      <c r="A68" s="15" t="s">
        <v>78</v>
      </c>
      <c r="B68" s="18" t="s">
        <v>79</v>
      </c>
      <c r="C68" s="15" t="s">
        <v>71</v>
      </c>
      <c r="D68" s="17">
        <v>5</v>
      </c>
      <c r="E68" s="26">
        <v>0</v>
      </c>
      <c r="F68" s="26">
        <f t="shared" si="0"/>
        <v>0</v>
      </c>
    </row>
    <row r="69" spans="1:6" x14ac:dyDescent="0.25">
      <c r="A69" s="15" t="s">
        <v>80</v>
      </c>
      <c r="B69" s="18" t="s">
        <v>81</v>
      </c>
      <c r="C69" s="15" t="s">
        <v>75</v>
      </c>
      <c r="D69" s="17">
        <v>5</v>
      </c>
      <c r="E69" s="26">
        <v>0</v>
      </c>
      <c r="F69" s="26">
        <f t="shared" si="0"/>
        <v>0</v>
      </c>
    </row>
    <row r="70" spans="1:6" x14ac:dyDescent="0.25">
      <c r="A70" s="15" t="s">
        <v>82</v>
      </c>
      <c r="B70" s="18" t="s">
        <v>83</v>
      </c>
      <c r="C70" s="15" t="s">
        <v>71</v>
      </c>
      <c r="D70" s="17">
        <v>5</v>
      </c>
      <c r="E70" s="26">
        <v>0</v>
      </c>
      <c r="F70" s="26">
        <f t="shared" si="0"/>
        <v>0</v>
      </c>
    </row>
    <row r="71" spans="1:6" x14ac:dyDescent="0.25">
      <c r="A71" s="15" t="s">
        <v>84</v>
      </c>
      <c r="B71" s="18" t="s">
        <v>85</v>
      </c>
      <c r="C71" s="15" t="s">
        <v>71</v>
      </c>
      <c r="D71" s="17">
        <v>5</v>
      </c>
      <c r="E71" s="26">
        <v>0</v>
      </c>
      <c r="F71" s="26">
        <f t="shared" si="0"/>
        <v>0</v>
      </c>
    </row>
    <row r="72" spans="1:6" x14ac:dyDescent="0.25">
      <c r="A72" s="13" t="s">
        <v>86</v>
      </c>
      <c r="B72" s="55" t="s">
        <v>87</v>
      </c>
      <c r="C72" s="13" t="s">
        <v>5</v>
      </c>
      <c r="D72" s="14">
        <v>1500</v>
      </c>
      <c r="E72" s="26">
        <v>0</v>
      </c>
      <c r="F72" s="26">
        <f t="shared" si="0"/>
        <v>0</v>
      </c>
    </row>
    <row r="73" spans="1:6" x14ac:dyDescent="0.25">
      <c r="A73" s="13" t="s">
        <v>88</v>
      </c>
      <c r="B73" s="55" t="s">
        <v>89</v>
      </c>
      <c r="C73" s="13" t="s">
        <v>5</v>
      </c>
      <c r="D73" s="14">
        <v>2000</v>
      </c>
      <c r="E73" s="26">
        <v>0</v>
      </c>
      <c r="F73" s="26">
        <f t="shared" ref="F73:F93" si="1">E73*D73</f>
        <v>0</v>
      </c>
    </row>
    <row r="74" spans="1:6" x14ac:dyDescent="0.25">
      <c r="A74" s="13" t="s">
        <v>90</v>
      </c>
      <c r="B74" s="55" t="s">
        <v>91</v>
      </c>
      <c r="C74" s="13" t="s">
        <v>14</v>
      </c>
      <c r="D74" s="14">
        <v>20</v>
      </c>
      <c r="E74" s="26">
        <v>0</v>
      </c>
      <c r="F74" s="26">
        <f t="shared" si="1"/>
        <v>0</v>
      </c>
    </row>
    <row r="75" spans="1:6" x14ac:dyDescent="0.25">
      <c r="A75" s="13" t="s">
        <v>166</v>
      </c>
      <c r="B75" s="23" t="s">
        <v>122</v>
      </c>
      <c r="C75" s="19" t="s">
        <v>2</v>
      </c>
      <c r="D75" s="24">
        <v>10</v>
      </c>
      <c r="E75" s="26">
        <v>0</v>
      </c>
      <c r="F75" s="26">
        <f t="shared" si="1"/>
        <v>0</v>
      </c>
    </row>
    <row r="76" spans="1:6" x14ac:dyDescent="0.25">
      <c r="A76" s="13" t="s">
        <v>167</v>
      </c>
      <c r="B76" s="23" t="s">
        <v>123</v>
      </c>
      <c r="C76" s="19" t="s">
        <v>2</v>
      </c>
      <c r="D76" s="24">
        <v>10</v>
      </c>
      <c r="E76" s="26">
        <v>0</v>
      </c>
      <c r="F76" s="26">
        <f t="shared" si="1"/>
        <v>0</v>
      </c>
    </row>
    <row r="77" spans="1:6" x14ac:dyDescent="0.25">
      <c r="A77" s="13" t="s">
        <v>168</v>
      </c>
      <c r="B77" s="23" t="s">
        <v>124</v>
      </c>
      <c r="C77" s="19" t="s">
        <v>2</v>
      </c>
      <c r="D77" s="24">
        <v>10</v>
      </c>
      <c r="E77" s="26">
        <v>0</v>
      </c>
      <c r="F77" s="26">
        <f t="shared" si="1"/>
        <v>0</v>
      </c>
    </row>
    <row r="78" spans="1:6" x14ac:dyDescent="0.25">
      <c r="A78" s="13" t="s">
        <v>169</v>
      </c>
      <c r="B78" s="23" t="s">
        <v>125</v>
      </c>
      <c r="C78" s="19" t="s">
        <v>2</v>
      </c>
      <c r="D78" s="24">
        <v>10</v>
      </c>
      <c r="E78" s="26">
        <v>0</v>
      </c>
      <c r="F78" s="26">
        <f t="shared" si="1"/>
        <v>0</v>
      </c>
    </row>
    <row r="79" spans="1:6" x14ac:dyDescent="0.25">
      <c r="A79" s="13" t="s">
        <v>170</v>
      </c>
      <c r="B79" s="23" t="s">
        <v>126</v>
      </c>
      <c r="C79" s="19" t="s">
        <v>2</v>
      </c>
      <c r="D79" s="24">
        <v>10</v>
      </c>
      <c r="E79" s="26">
        <v>0</v>
      </c>
      <c r="F79" s="26">
        <f t="shared" si="1"/>
        <v>0</v>
      </c>
    </row>
    <row r="80" spans="1:6" x14ac:dyDescent="0.25">
      <c r="A80" s="13" t="s">
        <v>171</v>
      </c>
      <c r="B80" s="23" t="s">
        <v>127</v>
      </c>
      <c r="C80" s="19" t="s">
        <v>2</v>
      </c>
      <c r="D80" s="24">
        <v>10</v>
      </c>
      <c r="E80" s="26">
        <v>0</v>
      </c>
      <c r="F80" s="26">
        <f t="shared" si="1"/>
        <v>0</v>
      </c>
    </row>
    <row r="81" spans="1:6" x14ac:dyDescent="0.25">
      <c r="A81" s="13" t="s">
        <v>172</v>
      </c>
      <c r="B81" s="23" t="s">
        <v>128</v>
      </c>
      <c r="C81" s="19" t="s">
        <v>2</v>
      </c>
      <c r="D81" s="24">
        <v>10</v>
      </c>
      <c r="E81" s="26">
        <v>0</v>
      </c>
      <c r="F81" s="26">
        <f t="shared" si="1"/>
        <v>0</v>
      </c>
    </row>
    <row r="82" spans="1:6" x14ac:dyDescent="0.25">
      <c r="A82" s="13" t="s">
        <v>173</v>
      </c>
      <c r="B82" s="23" t="s">
        <v>129</v>
      </c>
      <c r="C82" s="19" t="s">
        <v>2</v>
      </c>
      <c r="D82" s="24">
        <v>10</v>
      </c>
      <c r="E82" s="26">
        <v>0</v>
      </c>
      <c r="F82" s="26">
        <f t="shared" si="1"/>
        <v>0</v>
      </c>
    </row>
    <row r="83" spans="1:6" x14ac:dyDescent="0.25">
      <c r="A83" s="13" t="s">
        <v>174</v>
      </c>
      <c r="B83" s="23" t="s">
        <v>130</v>
      </c>
      <c r="C83" s="19" t="s">
        <v>2</v>
      </c>
      <c r="D83" s="24">
        <v>10</v>
      </c>
      <c r="E83" s="26">
        <v>0</v>
      </c>
      <c r="F83" s="26">
        <f t="shared" si="1"/>
        <v>0</v>
      </c>
    </row>
    <row r="84" spans="1:6" x14ac:dyDescent="0.25">
      <c r="A84" s="13" t="s">
        <v>175</v>
      </c>
      <c r="B84" s="23" t="s">
        <v>131</v>
      </c>
      <c r="C84" s="19" t="s">
        <v>2</v>
      </c>
      <c r="D84" s="24">
        <v>10</v>
      </c>
      <c r="E84" s="26">
        <v>0</v>
      </c>
      <c r="F84" s="26">
        <f t="shared" si="1"/>
        <v>0</v>
      </c>
    </row>
    <row r="85" spans="1:6" x14ac:dyDescent="0.25">
      <c r="A85" s="13" t="s">
        <v>176</v>
      </c>
      <c r="B85" s="23" t="s">
        <v>132</v>
      </c>
      <c r="C85" s="19" t="s">
        <v>2</v>
      </c>
      <c r="D85" s="24">
        <v>10</v>
      </c>
      <c r="E85" s="26">
        <v>0</v>
      </c>
      <c r="F85" s="26">
        <f t="shared" si="1"/>
        <v>0</v>
      </c>
    </row>
    <row r="86" spans="1:6" x14ac:dyDescent="0.25">
      <c r="A86" s="13" t="s">
        <v>177</v>
      </c>
      <c r="B86" s="23" t="s">
        <v>152</v>
      </c>
      <c r="C86" s="19" t="s">
        <v>14</v>
      </c>
      <c r="D86" s="24">
        <v>15</v>
      </c>
      <c r="E86" s="26">
        <v>0</v>
      </c>
      <c r="F86" s="26">
        <f t="shared" si="1"/>
        <v>0</v>
      </c>
    </row>
    <row r="87" spans="1:6" ht="30" x14ac:dyDescent="0.25">
      <c r="A87" s="13" t="s">
        <v>178</v>
      </c>
      <c r="B87" s="23" t="s">
        <v>142</v>
      </c>
      <c r="C87" s="19" t="s">
        <v>14</v>
      </c>
      <c r="D87" s="24">
        <v>252</v>
      </c>
      <c r="E87" s="26">
        <v>0</v>
      </c>
      <c r="F87" s="26">
        <f t="shared" si="1"/>
        <v>0</v>
      </c>
    </row>
    <row r="88" spans="1:6" x14ac:dyDescent="0.25">
      <c r="A88" s="13" t="s">
        <v>92</v>
      </c>
      <c r="B88" s="55" t="s">
        <v>148</v>
      </c>
      <c r="C88" s="13" t="s">
        <v>2</v>
      </c>
      <c r="D88" s="14">
        <v>50</v>
      </c>
      <c r="E88" s="26">
        <v>0</v>
      </c>
      <c r="F88" s="26">
        <f t="shared" si="1"/>
        <v>0</v>
      </c>
    </row>
    <row r="89" spans="1:6" x14ac:dyDescent="0.25">
      <c r="A89" s="13" t="s">
        <v>93</v>
      </c>
      <c r="B89" s="55" t="s">
        <v>149</v>
      </c>
      <c r="C89" s="13" t="s">
        <v>2</v>
      </c>
      <c r="D89" s="14">
        <v>50</v>
      </c>
      <c r="E89" s="26">
        <v>0</v>
      </c>
      <c r="F89" s="26">
        <f t="shared" si="1"/>
        <v>0</v>
      </c>
    </row>
    <row r="90" spans="1:6" x14ac:dyDescent="0.25">
      <c r="A90" s="13" t="s">
        <v>94</v>
      </c>
      <c r="B90" s="55" t="s">
        <v>150</v>
      </c>
      <c r="C90" s="13" t="s">
        <v>2</v>
      </c>
      <c r="D90" s="14">
        <v>50</v>
      </c>
      <c r="E90" s="26">
        <v>0</v>
      </c>
      <c r="F90" s="26">
        <f t="shared" si="1"/>
        <v>0</v>
      </c>
    </row>
    <row r="91" spans="1:6" x14ac:dyDescent="0.25">
      <c r="A91" s="13" t="s">
        <v>95</v>
      </c>
      <c r="B91" s="55" t="s">
        <v>151</v>
      </c>
      <c r="C91" s="13" t="s">
        <v>2</v>
      </c>
      <c r="D91" s="14">
        <v>50</v>
      </c>
      <c r="E91" s="26">
        <v>0</v>
      </c>
      <c r="F91" s="26">
        <f t="shared" si="1"/>
        <v>0</v>
      </c>
    </row>
    <row r="92" spans="1:6" x14ac:dyDescent="0.25">
      <c r="A92" s="13" t="s">
        <v>96</v>
      </c>
      <c r="B92" s="55" t="s">
        <v>97</v>
      </c>
      <c r="C92" s="13" t="s">
        <v>14</v>
      </c>
      <c r="D92" s="14">
        <v>10</v>
      </c>
      <c r="E92" s="26">
        <v>0</v>
      </c>
      <c r="F92" s="26">
        <f t="shared" si="1"/>
        <v>0</v>
      </c>
    </row>
    <row r="93" spans="1:6" x14ac:dyDescent="0.25">
      <c r="A93" s="13" t="s">
        <v>98</v>
      </c>
      <c r="B93" s="55" t="s">
        <v>99</v>
      </c>
      <c r="C93" s="13" t="s">
        <v>14</v>
      </c>
      <c r="D93" s="14">
        <v>10</v>
      </c>
      <c r="E93" s="26">
        <v>0</v>
      </c>
      <c r="F93" s="26">
        <f t="shared" si="1"/>
        <v>0</v>
      </c>
    </row>
    <row r="94" spans="1:6" s="8" customFormat="1" ht="18" x14ac:dyDescent="0.2">
      <c r="A94" s="52" t="s">
        <v>198</v>
      </c>
      <c r="B94" s="53"/>
      <c r="C94" s="53"/>
      <c r="D94" s="53"/>
      <c r="E94" s="54"/>
      <c r="F94" s="28">
        <f>SUM(F8:F93)</f>
        <v>0</v>
      </c>
    </row>
    <row r="95" spans="1:6" s="25" customFormat="1" ht="18" x14ac:dyDescent="0.2">
      <c r="A95" s="41" t="s">
        <v>200</v>
      </c>
      <c r="B95" s="42"/>
      <c r="C95" s="42"/>
      <c r="D95" s="42"/>
      <c r="E95" s="43"/>
      <c r="F95" s="27">
        <f>F94*2</f>
        <v>0</v>
      </c>
    </row>
  </sheetData>
  <mergeCells count="10">
    <mergeCell ref="A5:F5"/>
    <mergeCell ref="A6:F6"/>
    <mergeCell ref="A95:E95"/>
    <mergeCell ref="A2:F2"/>
    <mergeCell ref="A3:A4"/>
    <mergeCell ref="B3:D3"/>
    <mergeCell ref="E3:F3"/>
    <mergeCell ref="B4:D4"/>
    <mergeCell ref="E4:F4"/>
    <mergeCell ref="A94:E94"/>
  </mergeCells>
  <phoneticPr fontId="16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City of Ocala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Constable</dc:creator>
  <cp:lastModifiedBy>Eileen M. Marquez</cp:lastModifiedBy>
  <dcterms:created xsi:type="dcterms:W3CDTF">2020-01-28T18:44:46Z</dcterms:created>
  <dcterms:modified xsi:type="dcterms:W3CDTF">2023-04-17T20:30:35Z</dcterms:modified>
</cp:coreProperties>
</file>